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1cress\soccer\2016 SDSC\club excellence\"/>
    </mc:Choice>
  </mc:AlternateContent>
  <bookViews>
    <workbookView xWindow="0" yWindow="0" windowWidth="20490" windowHeight="7755"/>
  </bookViews>
  <sheets>
    <sheet name="2016" sheetId="1" r:id="rId1"/>
    <sheet name="Sheet2" sheetId="2" r:id="rId2"/>
    <sheet name="Sheet3" sheetId="3" r:id="rId3"/>
  </sheets>
  <calcPr calcId="152511"/>
</workbook>
</file>

<file path=xl/calcChain.xml><?xml version="1.0" encoding="utf-8"?>
<calcChain xmlns="http://schemas.openxmlformats.org/spreadsheetml/2006/main">
  <c r="D150" i="1" l="1"/>
  <c r="F150" i="1" s="1"/>
  <c r="D149" i="1"/>
  <c r="F149" i="1" s="1"/>
  <c r="F148" i="1"/>
  <c r="D148" i="1"/>
  <c r="F147" i="1"/>
  <c r="D147" i="1"/>
  <c r="D146" i="1"/>
  <c r="F146" i="1" s="1"/>
  <c r="D145" i="1"/>
  <c r="F145" i="1" s="1"/>
  <c r="D144" i="1"/>
  <c r="C144" i="1"/>
  <c r="C151" i="1" s="1"/>
  <c r="F143" i="1"/>
  <c r="F142" i="1"/>
  <c r="C141" i="1"/>
  <c r="D140" i="1"/>
  <c r="D139" i="1"/>
  <c r="L132" i="1"/>
  <c r="L104" i="1"/>
  <c r="L97" i="1"/>
  <c r="L92" i="1"/>
  <c r="L86" i="1"/>
  <c r="L77" i="1"/>
  <c r="L64" i="1"/>
  <c r="L52" i="1"/>
  <c r="D141" i="1" l="1"/>
  <c r="F139" i="1" s="1"/>
  <c r="I139" i="1" s="1"/>
  <c r="D151" i="1"/>
  <c r="I147" i="1"/>
  <c r="J147" i="1" s="1"/>
  <c r="F144" i="1"/>
  <c r="I142" i="1" s="1"/>
  <c r="J142" i="1" s="1"/>
  <c r="K151" i="1" s="1"/>
</calcChain>
</file>

<file path=xl/comments1.xml><?xml version="1.0" encoding="utf-8"?>
<comments xmlns="http://schemas.openxmlformats.org/spreadsheetml/2006/main">
  <authors>
    <author>Paul Burns</author>
    <author>Charonne Thomasis</author>
    <author>Matthew Greenwood</author>
  </authors>
  <commentList>
    <comment ref="K8" authorId="0" shapeId="0">
      <text>
        <r>
          <rPr>
            <sz val="9"/>
            <color indexed="81"/>
            <rFont val="Tahoma"/>
            <family val="2"/>
          </rPr>
          <t>Confirmed with each League Administrator at time of application</t>
        </r>
      </text>
    </comment>
    <comment ref="K10" authorId="1" shapeId="0">
      <text>
        <r>
          <rPr>
            <sz val="9"/>
            <color indexed="81"/>
            <rFont val="宋体"/>
            <charset val="134"/>
          </rPr>
          <t>Club Model Constitution Article 12</t>
        </r>
      </text>
    </comment>
    <comment ref="K13" authorId="1" shapeId="0">
      <text>
        <r>
          <rPr>
            <sz val="9"/>
            <color indexed="81"/>
            <rFont val="宋体"/>
            <charset val="134"/>
          </rPr>
          <t>Oath of Confidentiality Page 19 of Template Booklet</t>
        </r>
      </text>
    </comment>
    <comment ref="K15" authorId="0" shapeId="0">
      <text>
        <r>
          <rPr>
            <sz val="9"/>
            <color indexed="81"/>
            <rFont val="Tahoma"/>
            <family val="2"/>
          </rPr>
          <t>Aligns with Provinical law introduced in 2011.</t>
        </r>
      </text>
    </comment>
    <comment ref="K16" authorId="1" shapeId="0">
      <text>
        <r>
          <rPr>
            <sz val="9"/>
            <color indexed="81"/>
            <rFont val="宋体"/>
            <charset val="134"/>
          </rPr>
          <t xml:space="preserve">Template can be found in the Club Development Template Book page 63
</t>
        </r>
      </text>
    </comment>
    <comment ref="K40" authorId="1" shapeId="0">
      <text>
        <r>
          <rPr>
            <sz val="9"/>
            <color indexed="81"/>
            <rFont val="宋体"/>
            <charset val="134"/>
          </rPr>
          <t xml:space="preserve">Org Chart on page 57
</t>
        </r>
      </text>
    </comment>
    <comment ref="K44" authorId="0" shapeId="0">
      <text>
        <r>
          <rPr>
            <sz val="9"/>
            <color indexed="81"/>
            <rFont val="Tahoma"/>
            <family val="2"/>
          </rPr>
          <t xml:space="preserve">This should refer to:
- The use of the SCAT 3 Tool by all Coaches.
- The Return To Play process
- Provide links and information on the Club website in a prominent spot.
</t>
        </r>
      </text>
    </comment>
    <comment ref="K45" authorId="0" shapeId="0">
      <text>
        <r>
          <rPr>
            <sz val="9"/>
            <color indexed="81"/>
            <rFont val="Tahoma"/>
            <family val="2"/>
          </rPr>
          <t xml:space="preserve">This needs to simply point to the CSA-OSA Policy that can be found on the OSA website under Player&gt;Medical
</t>
        </r>
      </text>
    </comment>
    <comment ref="K49" authorId="1" shapeId="0">
      <text>
        <r>
          <rPr>
            <sz val="9"/>
            <color indexed="81"/>
            <rFont val="宋体"/>
            <charset val="134"/>
          </rPr>
          <t>Page 25-27</t>
        </r>
      </text>
    </comment>
    <comment ref="K50" authorId="1" shapeId="0">
      <text>
        <r>
          <rPr>
            <sz val="9"/>
            <color indexed="81"/>
            <rFont val="宋体"/>
            <charset val="134"/>
          </rPr>
          <t>Page 25-27</t>
        </r>
      </text>
    </comment>
    <comment ref="G54" authorId="0" shapeId="0">
      <text>
        <r>
          <rPr>
            <sz val="9"/>
            <color indexed="81"/>
            <rFont val="Tahoma"/>
            <family val="2"/>
          </rPr>
          <t xml:space="preserve">Club has a working knowledge of what needs to be commnicated and when but limited evidence
</t>
        </r>
      </text>
    </comment>
    <comment ref="H54" authorId="0" shapeId="0">
      <text>
        <r>
          <rPr>
            <sz val="9"/>
            <color indexed="81"/>
            <rFont val="Tahoma"/>
            <family val="2"/>
          </rPr>
          <t xml:space="preserve">Annual Plan that identifies basic items such as:
Key Events
</t>
        </r>
      </text>
    </comment>
    <comment ref="I54" authorId="0" shapeId="0">
      <text>
        <r>
          <rPr>
            <sz val="9"/>
            <color indexed="81"/>
            <rFont val="Tahoma"/>
            <family val="2"/>
          </rPr>
          <t xml:space="preserve">Annual Plan that identifies:
Key Events
Social Media promotion through links
</t>
        </r>
      </text>
    </comment>
    <comment ref="J54" authorId="0" shapeId="0">
      <text>
        <r>
          <rPr>
            <sz val="9"/>
            <color indexed="81"/>
            <rFont val="Tahoma"/>
            <family val="2"/>
          </rPr>
          <t xml:space="preserve">Annual Plan that identifies:
Key Events
Templates for Media Releases
Social Media promotion through links
Who is responsible for each.
</t>
        </r>
      </text>
    </comment>
    <comment ref="K54" authorId="1" shapeId="0">
      <text>
        <r>
          <rPr>
            <sz val="9"/>
            <color indexed="81"/>
            <rFont val="宋体"/>
            <charset val="134"/>
          </rPr>
          <t>Communication Guidelines Page 52</t>
        </r>
      </text>
    </comment>
    <comment ref="G55" authorId="0" shapeId="0">
      <text>
        <r>
          <rPr>
            <sz val="9"/>
            <color indexed="81"/>
            <rFont val="Tahoma"/>
            <family val="2"/>
          </rPr>
          <t xml:space="preserve">No structured documentation in place but Club is aware of importance.
</t>
        </r>
      </text>
    </comment>
    <comment ref="H55" authorId="0" shapeId="0">
      <text>
        <r>
          <rPr>
            <sz val="9"/>
            <color indexed="81"/>
            <rFont val="Tahoma"/>
            <family val="2"/>
          </rPr>
          <t xml:space="preserve">Risk Management Plan is simply a collation of OSA required policies.
</t>
        </r>
      </text>
    </comment>
    <comment ref="I55" authorId="0" shapeId="0">
      <text>
        <r>
          <rPr>
            <sz val="9"/>
            <color indexed="81"/>
            <rFont val="Tahoma"/>
            <family val="2"/>
          </rPr>
          <t xml:space="preserve">Club Risk Management Plan encapsulates every area of the Club as required by OSA Mandatory requirements and collated in one place.
Individual is identified to oversee this activity.
No additional policy/procedure presented by the Club.
</t>
        </r>
      </text>
    </comment>
    <comment ref="J55" authorId="0" shapeId="0">
      <text>
        <r>
          <rPr>
            <sz val="9"/>
            <color indexed="81"/>
            <rFont val="Tahoma"/>
            <family val="2"/>
          </rPr>
          <t xml:space="preserve">Club Risk Management Plan encapsulates every area of the Club including (but not limited to):
-Coach, Staff and Volunteer Screening
-Additional Insurances where required (D&amp;O)
-Facility Assessments
-Individual identified to maintain and review this plan
-Process for Financial Planning to support Club Treasurer role
-Transport of Players (both car pooling and use of 3rd party provider)
-I.T. Security of data including appropriate encryption of personal data.
</t>
        </r>
      </text>
    </comment>
    <comment ref="K55" authorId="1" shapeId="0">
      <text>
        <r>
          <rPr>
            <sz val="9"/>
            <color indexed="81"/>
            <rFont val="宋体"/>
            <charset val="134"/>
          </rPr>
          <t>Page 40, 55-56</t>
        </r>
      </text>
    </comment>
    <comment ref="G56" authorId="1" shapeId="0">
      <text>
        <r>
          <rPr>
            <sz val="9"/>
            <color indexed="81"/>
            <rFont val="宋体"/>
            <charset val="134"/>
          </rPr>
          <t>Club encourages Coaches to have EAP but doesn’t follow-up.</t>
        </r>
      </text>
    </comment>
    <comment ref="H56" authorId="1" shapeId="0">
      <text>
        <r>
          <rPr>
            <sz val="9"/>
            <color indexed="81"/>
            <rFont val="宋体"/>
            <charset val="134"/>
          </rPr>
          <t>Coaches required to submit their own EAP at season start.</t>
        </r>
      </text>
    </comment>
    <comment ref="I56" authorId="1" shapeId="0">
      <text>
        <r>
          <rPr>
            <sz val="9"/>
            <color indexed="81"/>
            <rFont val="宋体"/>
            <charset val="134"/>
          </rPr>
          <t>Template provided by Club for generic scenarios.</t>
        </r>
      </text>
    </comment>
    <comment ref="J56" authorId="1" shapeId="0">
      <text>
        <r>
          <rPr>
            <sz val="9"/>
            <color indexed="81"/>
            <rFont val="宋体"/>
            <charset val="134"/>
          </rPr>
          <t>Template provided by Club to address location specific issues and generic scenarios.</t>
        </r>
      </text>
    </comment>
    <comment ref="G57" authorId="1" shapeId="0">
      <text>
        <r>
          <rPr>
            <sz val="9"/>
            <color indexed="81"/>
            <rFont val="宋体"/>
            <charset val="134"/>
          </rPr>
          <t>Club alerts Coaches to importance of attending but doesn’t follow-up.</t>
        </r>
      </text>
    </comment>
    <comment ref="H57" authorId="1" shapeId="0">
      <text>
        <r>
          <rPr>
            <sz val="9"/>
            <color indexed="81"/>
            <rFont val="宋体"/>
            <charset val="134"/>
          </rPr>
          <t>Club provides list of local Emergency Course for Coaches to attend but doesn't follow-up.</t>
        </r>
      </text>
    </comment>
    <comment ref="I57" authorId="1" shapeId="0">
      <text>
        <r>
          <rPr>
            <sz val="9"/>
            <color indexed="81"/>
            <rFont val="宋体"/>
            <charset val="134"/>
          </rPr>
          <t>Club annually hosts Emergency Course for Coaches.</t>
        </r>
      </text>
    </comment>
    <comment ref="J57" authorId="1" shapeId="0">
      <text>
        <r>
          <rPr>
            <sz val="9"/>
            <color indexed="81"/>
            <rFont val="宋体"/>
            <charset val="134"/>
          </rPr>
          <t>Club annually hosts Emergency Course for Coaches. Mandatory for Competitive Coaches.</t>
        </r>
      </text>
    </comment>
    <comment ref="G58" authorId="1" shapeId="0">
      <text>
        <r>
          <rPr>
            <sz val="9"/>
            <color indexed="81"/>
            <rFont val="宋体"/>
            <charset val="134"/>
          </rPr>
          <t>The Club participates in a general way with the community Club. Events are publicised.</t>
        </r>
      </text>
    </comment>
    <comment ref="H58" authorId="1" shapeId="0">
      <text>
        <r>
          <rPr>
            <sz val="9"/>
            <color indexed="81"/>
            <rFont val="宋体"/>
            <charset val="134"/>
          </rPr>
          <t>The Club has a community partner that is engaged in a general way with the Club. Events are publicised.</t>
        </r>
      </text>
    </comment>
    <comment ref="I58" authorId="1" shapeId="0">
      <text>
        <r>
          <rPr>
            <sz val="9"/>
            <color indexed="81"/>
            <rFont val="宋体"/>
            <charset val="134"/>
          </rPr>
          <t>The Club has some community partners that are engaged in a general way with the Club. Events are publicised.</t>
        </r>
      </text>
    </comment>
    <comment ref="J58" authorId="1" shapeId="0">
      <text>
        <r>
          <rPr>
            <sz val="9"/>
            <color indexed="81"/>
            <rFont val="宋体"/>
            <charset val="134"/>
          </rPr>
          <t>The Club has a range of community partners that are engaged in specific projects or programs with the Club. Events are widely publicised and benefit the whole membership.</t>
        </r>
      </text>
    </comment>
    <comment ref="G59" authorId="1" shapeId="0">
      <text>
        <r>
          <rPr>
            <sz val="9"/>
            <color indexed="81"/>
            <rFont val="宋体"/>
            <charset val="134"/>
          </rPr>
          <t>Referee Development Plan MUST include:
-Referee Assignor (if different from CHR)</t>
        </r>
      </text>
    </comment>
    <comment ref="H59" authorId="1" shapeId="0">
      <text>
        <r>
          <rPr>
            <sz val="9"/>
            <color indexed="81"/>
            <rFont val="宋体"/>
            <charset val="134"/>
          </rPr>
          <t>Referee Development Plan MUST include:
-Annual Recognition event
-Referee Assignor (if different from CHR)</t>
        </r>
      </text>
    </comment>
    <comment ref="I59" authorId="1" shapeId="0">
      <text>
        <r>
          <rPr>
            <sz val="9"/>
            <color indexed="81"/>
            <rFont val="宋体"/>
            <charset val="134"/>
          </rPr>
          <t>Referee Development Plan MUST include:
-Female specific element
- Youth specific element
-Annual Recognition event
-Referee Assignor (if different from CHR)</t>
        </r>
      </text>
    </comment>
    <comment ref="J59" authorId="1" shapeId="0">
      <text>
        <r>
          <rPr>
            <sz val="9"/>
            <color indexed="81"/>
            <rFont val="宋体"/>
            <charset val="134"/>
          </rPr>
          <t>Referee Development Plan MUST include:
-Female specific element
- Youth specific element
-Annual Recognition event
-Tournament Scheduling Process
-Explanation of Inter Club collaboration
-Referee Assignor (if different from CHR)</t>
        </r>
      </text>
    </comment>
    <comment ref="G61" authorId="1" shapeId="0">
      <text>
        <r>
          <rPr>
            <sz val="9"/>
            <color indexed="81"/>
            <rFont val="宋体"/>
            <charset val="134"/>
          </rPr>
          <t xml:space="preserve">Club has a Volunteer Recruitment and Retention Strategy that reflects a beginning level of competency that meets the minimum standard Strategy to include:
-Mentoring Process
-Recruitment Strategy (over time)
-Recruitment Process
-Reference to Job Descriptions
-Reference to Volunteer Recognition (Silver Level)
-Recognition of Volunteer Canada (Canadian Code for Volunteer Involvement)
</t>
        </r>
      </text>
    </comment>
    <comment ref="H61" authorId="1" shapeId="0">
      <text>
        <r>
          <rPr>
            <sz val="9"/>
            <color indexed="81"/>
            <rFont val="宋体"/>
            <charset val="134"/>
          </rPr>
          <t>Club has a  Volunteer Recruitment and Retention Strategy that reflects development &amp; movement towards Competency by increase details</t>
        </r>
      </text>
    </comment>
    <comment ref="I61" authorId="1" shapeId="0">
      <text>
        <r>
          <rPr>
            <sz val="9"/>
            <color indexed="81"/>
            <rFont val="宋体"/>
            <charset val="134"/>
          </rPr>
          <t>Club has a  Volunteer Recruitment and Retention Strategy that reflects mastery with a clearly detailed set of policies and procedures, accountability and timelines</t>
        </r>
      </text>
    </comment>
    <comment ref="J61" authorId="1" shapeId="0">
      <text>
        <r>
          <rPr>
            <sz val="9"/>
            <color indexed="81"/>
            <rFont val="宋体"/>
            <charset val="134"/>
          </rPr>
          <t xml:space="preserve">Club has a  Volunteer Recruitment and Retention Strategy that reflects the Highest Level of Competency with clear and consise values/message, direction, timelines and responsibility. Unique ideas or collaborations to attract new volunteers would be outlined also </t>
        </r>
      </text>
    </comment>
    <comment ref="G62" authorId="0" shapeId="0">
      <text>
        <r>
          <rPr>
            <sz val="9"/>
            <color indexed="81"/>
            <rFont val="Tahoma"/>
            <family val="2"/>
          </rPr>
          <t xml:space="preserve">- Technical areas of the  only
- Not published or promoted.
</t>
        </r>
      </text>
    </comment>
    <comment ref="H62" authorId="0" shapeId="0">
      <text>
        <r>
          <rPr>
            <sz val="9"/>
            <color indexed="81"/>
            <rFont val="Tahoma"/>
            <family val="2"/>
          </rPr>
          <t xml:space="preserve">- Covers most areas of the Club
- Is available on the Club website
</t>
        </r>
      </text>
    </comment>
    <comment ref="I62" authorId="0" shapeId="0">
      <text>
        <r>
          <rPr>
            <sz val="9"/>
            <color indexed="81"/>
            <rFont val="Tahoma"/>
            <family val="2"/>
          </rPr>
          <t xml:space="preserve">- Covers all areas of the Club
- Is available on the Club website
- Reported annually at the Club AGM
</t>
        </r>
      </text>
    </comment>
    <comment ref="J62" authorId="0" shapeId="0">
      <text>
        <r>
          <rPr>
            <sz val="9"/>
            <color indexed="81"/>
            <rFont val="Tahoma"/>
            <family val="2"/>
          </rPr>
          <t xml:space="preserve">- Covers all areasof the Club
- Invovled member Consultation
- Identifies clear targets
- Is available on the Club website
- Reported annually at the Club AGM
</t>
        </r>
      </text>
    </comment>
    <comment ref="H63" authorId="0" shapeId="0">
      <text>
        <r>
          <rPr>
            <sz val="9"/>
            <color indexed="81"/>
            <rFont val="Tahoma"/>
            <family val="2"/>
          </rPr>
          <t xml:space="preserve">- Outines roles and responsibilities
</t>
        </r>
      </text>
    </comment>
    <comment ref="I63" authorId="0" shapeId="0">
      <text>
        <r>
          <rPr>
            <sz val="9"/>
            <color indexed="81"/>
            <rFont val="Tahoma"/>
            <family val="2"/>
          </rPr>
          <t xml:space="preserve">- Connect with the Strategic Plan
- Outines roles and responsibilities
</t>
        </r>
      </text>
    </comment>
    <comment ref="J63" authorId="0" shapeId="0">
      <text>
        <r>
          <rPr>
            <sz val="9"/>
            <color indexed="81"/>
            <rFont val="Tahoma"/>
            <family val="2"/>
          </rPr>
          <t xml:space="preserve">- Connect with the Strategic Plan
- Outines roles and responsibilities
- Identified key dates(quarterly)
- Is reviewed by Chief-of-Staff reguarly
</t>
        </r>
      </text>
    </comment>
    <comment ref="G66" authorId="1" shapeId="0">
      <text>
        <r>
          <rPr>
            <sz val="9"/>
            <color indexed="81"/>
            <rFont val="宋体"/>
            <charset val="134"/>
          </rPr>
          <t>Club has Job Descriptions that reflects a beginning level of competency meeting the basic requirements as provided in provided in Club Development Templates</t>
        </r>
      </text>
    </comment>
    <comment ref="I66" authorId="1" shapeId="0">
      <text>
        <r>
          <rPr>
            <sz val="9"/>
            <color indexed="81"/>
            <rFont val="宋体"/>
            <charset val="134"/>
          </rPr>
          <t>Club has Job Descriptions that reflects mastery with a clear outline of values expectations, requirement with timeline and who their Club Contact is with contact information.</t>
        </r>
      </text>
    </comment>
    <comment ref="J66" authorId="1" shapeId="0">
      <text>
        <r>
          <rPr>
            <sz val="9"/>
            <color indexed="81"/>
            <rFont val="宋体"/>
            <charset val="134"/>
          </rPr>
          <t xml:space="preserve">Club has a  Job Descriptions that reflects the Highest Level of Competency with clear and consise values direction and behaviours with accountablilty. Inclusion of learning opportunities or encouragement to develop. </t>
        </r>
      </text>
    </comment>
    <comment ref="K66" authorId="1" shapeId="0">
      <text>
        <r>
          <rPr>
            <sz val="9"/>
            <color indexed="81"/>
            <rFont val="宋体"/>
            <charset val="134"/>
          </rPr>
          <t>Page 25-27</t>
        </r>
      </text>
    </comment>
    <comment ref="G67" authorId="0" shapeId="0">
      <text>
        <r>
          <rPr>
            <sz val="9"/>
            <color indexed="81"/>
            <rFont val="Tahoma"/>
            <family val="2"/>
          </rPr>
          <t xml:space="preserve">Club has a Application Process that reflects a beginning level of competency meeting the basic requirements as provided in provided in Club Development Templates
</t>
        </r>
      </text>
    </comment>
    <comment ref="H67" authorId="0" shapeId="0">
      <text>
        <r>
          <rPr>
            <sz val="9"/>
            <color indexed="81"/>
            <rFont val="Tahoma"/>
            <family val="2"/>
          </rPr>
          <t xml:space="preserve">Club has a Application Process that reflects development &amp; movement towards Competency 
</t>
        </r>
      </text>
    </comment>
    <comment ref="I67" authorId="0" shapeId="0">
      <text>
        <r>
          <rPr>
            <sz val="9"/>
            <color indexed="81"/>
            <rFont val="Tahoma"/>
            <family val="2"/>
          </rPr>
          <t xml:space="preserve">Club has a  Application Process that reflects mastery with a clear outline of values and expectations with disipline procedures
</t>
        </r>
      </text>
    </comment>
    <comment ref="J67" authorId="1" shapeId="0">
      <text>
        <r>
          <rPr>
            <sz val="9"/>
            <color indexed="81"/>
            <rFont val="宋体"/>
            <charset val="134"/>
          </rPr>
          <t xml:space="preserve">Club has a  Application Process that reflects the Highest Level of Competency with clear and consise values direction and behaviours </t>
        </r>
      </text>
    </comment>
    <comment ref="G68" authorId="1" shapeId="0">
      <text>
        <r>
          <rPr>
            <sz val="9"/>
            <color indexed="81"/>
            <rFont val="宋体"/>
            <charset val="134"/>
          </rPr>
          <t>Club has a Application Process that reflects a beginning level of competency meeting the basic requirements as provided in provided in Club Development Templates</t>
        </r>
      </text>
    </comment>
    <comment ref="H68" authorId="1" shapeId="0">
      <text>
        <r>
          <rPr>
            <sz val="9"/>
            <color indexed="81"/>
            <rFont val="宋体"/>
            <charset val="134"/>
          </rPr>
          <t xml:space="preserve">Club has a Application Process that reflects development &amp; movement towards Competency </t>
        </r>
      </text>
    </comment>
    <comment ref="I68" authorId="1" shapeId="0">
      <text>
        <r>
          <rPr>
            <sz val="9"/>
            <color indexed="81"/>
            <rFont val="宋体"/>
            <charset val="134"/>
          </rPr>
          <t>Club has a  Application Process that reflects mastery with a clear outline of values and expectations with disipline procedures</t>
        </r>
      </text>
    </comment>
    <comment ref="J68" authorId="1" shapeId="0">
      <text>
        <r>
          <rPr>
            <sz val="9"/>
            <color indexed="81"/>
            <rFont val="宋体"/>
            <charset val="134"/>
          </rPr>
          <t xml:space="preserve">Club has a  Application Process that reflects the Highest Level of Competency with clear and consise values direction and behaviours </t>
        </r>
      </text>
    </comment>
    <comment ref="K69" authorId="1" shapeId="0">
      <text>
        <r>
          <rPr>
            <sz val="9"/>
            <color indexed="81"/>
            <rFont val="宋体"/>
            <charset val="134"/>
          </rPr>
          <t>Page 25-27</t>
        </r>
      </text>
    </comment>
    <comment ref="G70" authorId="1" shapeId="0">
      <text>
        <r>
          <rPr>
            <sz val="9"/>
            <color indexed="81"/>
            <rFont val="宋体"/>
            <charset val="134"/>
          </rPr>
          <t>Club has a  Volunteer Orientation Process that reflects a beginning level of competency limited only certain aspect of the club Includes:
1. Details of roles and responsibilities
2. Who do they report to
3. Schedule
4. Expectations 
5. Where to report sicknesses/issues etc.</t>
        </r>
      </text>
    </comment>
    <comment ref="H70" authorId="1" shapeId="0">
      <text>
        <r>
          <rPr>
            <sz val="9"/>
            <color indexed="81"/>
            <rFont val="宋体"/>
            <charset val="134"/>
          </rPr>
          <t>Club has a  Volunteer Orientation Process that reflects development &amp; movement towards Competency attempting to included all levels of the club</t>
        </r>
      </text>
    </comment>
    <comment ref="I70" authorId="1" shapeId="0">
      <text>
        <r>
          <rPr>
            <sz val="9"/>
            <color indexed="81"/>
            <rFont val="宋体"/>
            <charset val="134"/>
          </rPr>
          <t>Club has a  Volunteer Orientation Process that reflects mastery with a clear outline of values, procedures and expectations with access to detailed information for all aspect of the club</t>
        </r>
      </text>
    </comment>
    <comment ref="J70" authorId="1" shapeId="0">
      <text>
        <r>
          <rPr>
            <sz val="9"/>
            <color indexed="81"/>
            <rFont val="宋体"/>
            <charset val="134"/>
          </rPr>
          <t>Club has a  Volunteer Orientation Process that reflects the Highest Level of Competency with clear and consise values direction and behaviours. Support systems, tours, and personal introductions to key personnel and board</t>
        </r>
      </text>
    </comment>
    <comment ref="K71" authorId="1" shapeId="0">
      <text>
        <r>
          <rPr>
            <sz val="9"/>
            <color indexed="81"/>
            <rFont val="宋体"/>
            <charset val="134"/>
          </rPr>
          <t>Page 99-100</t>
        </r>
      </text>
    </comment>
    <comment ref="F72" authorId="0" shapeId="0">
      <text>
        <r>
          <rPr>
            <b/>
            <sz val="9"/>
            <color indexed="81"/>
            <rFont val="Tahoma"/>
            <family val="2"/>
          </rPr>
          <t>No recognition given</t>
        </r>
      </text>
    </comment>
    <comment ref="G72" authorId="0" shapeId="0">
      <text>
        <r>
          <rPr>
            <b/>
            <sz val="9"/>
            <color indexed="81"/>
            <rFont val="Tahoma"/>
            <family val="2"/>
          </rPr>
          <t xml:space="preserve">The Club does recognize volunteers but not in any formal way
</t>
        </r>
      </text>
    </comment>
    <comment ref="H72" authorId="1" shapeId="0">
      <text>
        <r>
          <rPr>
            <sz val="9"/>
            <color indexed="81"/>
            <rFont val="宋体"/>
            <charset val="134"/>
          </rPr>
          <t>Club's recognition of their volunteers reflects development &amp; movement towards Competency with strategies increasing engagement and meaningful activities</t>
        </r>
      </text>
    </comment>
    <comment ref="I72" authorId="1" shapeId="0">
      <text>
        <r>
          <rPr>
            <sz val="9"/>
            <color indexed="81"/>
            <rFont val="宋体"/>
            <charset val="134"/>
          </rPr>
          <t>Club's recognition of their volunteers reflects mastery with a clear outlined plan to recognized and celebrate volunteers within the club on a yearly basis at all levels of the club</t>
        </r>
      </text>
    </comment>
    <comment ref="J72" authorId="1" shapeId="0">
      <text>
        <r>
          <rPr>
            <sz val="9"/>
            <color indexed="81"/>
            <rFont val="宋体"/>
            <charset val="134"/>
          </rPr>
          <t>Club's recognition of their volunteers reflects the Highest Level of Competency with clear and consise values direction and yearly innovative informal and formal recognition such as putting outstanding volunteers forward for annual community, provincial or national awards programs, celebrating National Volunteer Week , etc...</t>
        </r>
      </text>
    </comment>
    <comment ref="F73" authorId="0" shapeId="0">
      <text>
        <r>
          <rPr>
            <b/>
            <sz val="9"/>
            <color indexed="81"/>
            <rFont val="Tahoma"/>
            <family val="2"/>
          </rPr>
          <t xml:space="preserve">No performance review is conducted
</t>
        </r>
      </text>
    </comment>
    <comment ref="G73" authorId="1" shapeId="0">
      <text>
        <r>
          <rPr>
            <sz val="9"/>
            <color indexed="81"/>
            <rFont val="宋体"/>
            <charset val="134"/>
          </rPr>
          <t>Club has a  Volunteer Performance Review that reflects a beginning level of competency meeting minimum standards of a yearly review.Formalised process for all paid Staff. Volunteers may be a group debrief or individual meetings. Club will outline appropriate format for their needs.
            Includes:
1. Volunteer feedback on their experience
2. Details of Line Management
3. What they enjoyed as a volunteer
4. What they would change</t>
        </r>
      </text>
    </comment>
    <comment ref="H73" authorId="1" shapeId="0">
      <text>
        <r>
          <rPr>
            <sz val="9"/>
            <color indexed="81"/>
            <rFont val="宋体"/>
            <charset val="134"/>
          </rPr>
          <t>Club has a  Volunteer Performance Review that reflects development &amp; movement towards Competency with a yearly review and occasional feedback</t>
        </r>
      </text>
    </comment>
    <comment ref="I73" authorId="1" shapeId="0">
      <text>
        <r>
          <rPr>
            <sz val="9"/>
            <color indexed="81"/>
            <rFont val="宋体"/>
            <charset val="134"/>
          </rPr>
          <t>Club has a Volunteer Performance Review that reflects mastery with an expectation of a yearly review and  half season feed back</t>
        </r>
      </text>
    </comment>
    <comment ref="J73" authorId="1" shapeId="0">
      <text>
        <r>
          <rPr>
            <sz val="9"/>
            <color indexed="81"/>
            <rFont val="宋体"/>
            <charset val="134"/>
          </rPr>
          <t xml:space="preserve">Club has a  Volunteers Performance Review that reflects the Highest Level of Competency with clear and consise policy with a yearly review, regular feedback and mentorship. </t>
        </r>
      </text>
    </comment>
    <comment ref="K73" authorId="1" shapeId="0">
      <text>
        <r>
          <rPr>
            <sz val="9"/>
            <color indexed="81"/>
            <rFont val="宋体"/>
            <charset val="134"/>
          </rPr>
          <t xml:space="preserve">Coaches Performance Review Page 46
</t>
        </r>
      </text>
    </comment>
    <comment ref="J74" authorId="2" shapeId="0">
      <text>
        <r>
          <rPr>
            <b/>
            <sz val="9"/>
            <color indexed="81"/>
            <rFont val="Tahoma"/>
            <family val="2"/>
          </rPr>
          <t>Manual to include:
Vacation allowances
Dress Code
Levels of Service
Benefits etc.</t>
        </r>
      </text>
    </comment>
    <comment ref="F75" authorId="0" shapeId="0">
      <text>
        <r>
          <rPr>
            <sz val="9"/>
            <color indexed="81"/>
            <rFont val="Tahoma"/>
            <family val="2"/>
          </rPr>
          <t xml:space="preserve">No code of conduct in place
</t>
        </r>
      </text>
    </comment>
    <comment ref="G75" authorId="1" shapeId="0">
      <text>
        <r>
          <rPr>
            <sz val="9"/>
            <color indexed="81"/>
            <rFont val="宋体"/>
            <charset val="134"/>
          </rPr>
          <t>Some Codes of Conduct in place.</t>
        </r>
      </text>
    </comment>
    <comment ref="H75" authorId="1" shapeId="0">
      <text>
        <r>
          <rPr>
            <sz val="9"/>
            <color indexed="81"/>
            <rFont val="宋体"/>
            <charset val="134"/>
          </rPr>
          <t>Codes of Conduct all Board approved.</t>
        </r>
      </text>
    </comment>
    <comment ref="I75" authorId="1" shapeId="0">
      <text>
        <r>
          <rPr>
            <sz val="9"/>
            <color indexed="81"/>
            <rFont val="宋体"/>
            <charset val="134"/>
          </rPr>
          <t>Codes of Conduct all Board approved, posted prominently.</t>
        </r>
      </text>
    </comment>
    <comment ref="J75" authorId="1" shapeId="0">
      <text>
        <r>
          <rPr>
            <sz val="9"/>
            <color indexed="81"/>
            <rFont val="宋体"/>
            <charset val="134"/>
          </rPr>
          <t>Codes of Conduct all Board approved, posted prominently and enforced through a Discipline process.</t>
        </r>
      </text>
    </comment>
    <comment ref="K75" authorId="0" shapeId="0">
      <text>
        <r>
          <rPr>
            <sz val="9"/>
            <color indexed="81"/>
            <rFont val="Tahoma"/>
            <family val="2"/>
          </rPr>
          <t xml:space="preserve">Must provide a copy of each CoC and also detail how and when it is signed.
</t>
        </r>
      </text>
    </comment>
    <comment ref="F76" authorId="0" shapeId="0">
      <text>
        <r>
          <rPr>
            <b/>
            <sz val="9"/>
            <color indexed="81"/>
            <rFont val="Tahoma"/>
            <family val="2"/>
          </rPr>
          <t>No TD at this time</t>
        </r>
        <r>
          <rPr>
            <sz val="9"/>
            <color indexed="81"/>
            <rFont val="Tahoma"/>
            <family val="2"/>
          </rPr>
          <t xml:space="preserve">
</t>
        </r>
      </text>
    </comment>
    <comment ref="G76" authorId="1" shapeId="0">
      <text>
        <r>
          <rPr>
            <sz val="9"/>
            <color indexed="81"/>
            <rFont val="宋体"/>
            <charset val="134"/>
          </rPr>
          <t>Board hiring made in isolation.</t>
        </r>
      </text>
    </comment>
    <comment ref="H76" authorId="1" shapeId="0">
      <text>
        <r>
          <rPr>
            <sz val="9"/>
            <color indexed="81"/>
            <rFont val="宋体"/>
            <charset val="134"/>
          </rPr>
          <t>Board hirings made with technical input.</t>
        </r>
      </text>
    </comment>
    <comment ref="I76" authorId="1" shapeId="0">
      <text>
        <r>
          <rPr>
            <sz val="9"/>
            <color indexed="81"/>
            <rFont val="宋体"/>
            <charset val="134"/>
          </rPr>
          <t>Work with neighbouring Club when hiring.</t>
        </r>
      </text>
    </comment>
    <comment ref="J76" authorId="1" shapeId="0">
      <text>
        <r>
          <rPr>
            <sz val="9"/>
            <color indexed="81"/>
            <rFont val="宋体"/>
            <charset val="134"/>
          </rPr>
          <t>Always engage District or OSA when hiring technical positions</t>
        </r>
      </text>
    </comment>
    <comment ref="G79" authorId="0" shapeId="0">
      <text>
        <r>
          <rPr>
            <sz val="9"/>
            <color indexed="81"/>
            <rFont val="Tahoma"/>
            <family val="2"/>
          </rPr>
          <t xml:space="preserve">Most information is out of date
</t>
        </r>
      </text>
    </comment>
    <comment ref="H79" authorId="0" shapeId="0">
      <text>
        <r>
          <rPr>
            <b/>
            <sz val="9"/>
            <color indexed="81"/>
            <rFont val="Tahoma"/>
            <family val="2"/>
          </rPr>
          <t>Very little new information</t>
        </r>
      </text>
    </comment>
    <comment ref="I79" authorId="0" shapeId="0">
      <text>
        <r>
          <rPr>
            <b/>
            <sz val="9"/>
            <color indexed="81"/>
            <rFont val="Tahoma"/>
            <family val="2"/>
          </rPr>
          <t>Some old information but most is current</t>
        </r>
        <r>
          <rPr>
            <sz val="9"/>
            <color indexed="81"/>
            <rFont val="Tahoma"/>
            <family val="2"/>
          </rPr>
          <t xml:space="preserve">
</t>
        </r>
      </text>
    </comment>
    <comment ref="J79" authorId="0" shapeId="0">
      <text>
        <r>
          <rPr>
            <b/>
            <sz val="9"/>
            <color indexed="81"/>
            <rFont val="Tahoma"/>
            <family val="2"/>
          </rPr>
          <t>All information is up to date</t>
        </r>
        <r>
          <rPr>
            <sz val="9"/>
            <color indexed="81"/>
            <rFont val="Tahoma"/>
            <family val="2"/>
          </rPr>
          <t xml:space="preserve">
</t>
        </r>
      </text>
    </comment>
    <comment ref="G80" authorId="1" shapeId="0">
      <text>
        <r>
          <rPr>
            <sz val="9"/>
            <color indexed="81"/>
            <rFont val="宋体"/>
            <charset val="134"/>
          </rPr>
          <t>Area within Club website but no resources provided.</t>
        </r>
      </text>
    </comment>
    <comment ref="H80" authorId="1" shapeId="0">
      <text>
        <r>
          <rPr>
            <sz val="9"/>
            <color indexed="81"/>
            <rFont val="宋体"/>
            <charset val="134"/>
          </rPr>
          <t>Links to other organization resources</t>
        </r>
      </text>
    </comment>
    <comment ref="I80" authorId="1" shapeId="0">
      <text>
        <r>
          <rPr>
            <sz val="9"/>
            <color indexed="81"/>
            <rFont val="宋体"/>
            <charset val="134"/>
          </rPr>
          <t>Club created downloads</t>
        </r>
      </text>
    </comment>
    <comment ref="J80" authorId="1" shapeId="0">
      <text>
        <r>
          <rPr>
            <sz val="9"/>
            <color indexed="81"/>
            <rFont val="宋体"/>
            <charset val="134"/>
          </rPr>
          <t>Extensive resources including video,links and downloads</t>
        </r>
      </text>
    </comment>
    <comment ref="G82" authorId="1" shapeId="0">
      <text>
        <r>
          <rPr>
            <sz val="9"/>
            <color indexed="81"/>
            <rFont val="宋体"/>
            <charset val="134"/>
          </rPr>
          <t>Area within Club website but no resources provided.</t>
        </r>
      </text>
    </comment>
    <comment ref="H82" authorId="1" shapeId="0">
      <text>
        <r>
          <rPr>
            <sz val="9"/>
            <color indexed="81"/>
            <rFont val="宋体"/>
            <charset val="134"/>
          </rPr>
          <t>Resources including:
-Application Form to become an MO
-Job Description
Links to 3rd party websites</t>
        </r>
      </text>
    </comment>
    <comment ref="I82" authorId="1" shapeId="0">
      <text>
        <r>
          <rPr>
            <sz val="9"/>
            <color indexed="81"/>
            <rFont val="宋体"/>
            <charset val="134"/>
          </rPr>
          <t>Resources including:
-Calendar of events
-Application Form to become an MO
-Job Description</t>
        </r>
      </text>
    </comment>
    <comment ref="J82" authorId="1" shapeId="0">
      <text>
        <r>
          <rPr>
            <sz val="9"/>
            <color indexed="81"/>
            <rFont val="宋体"/>
            <charset val="134"/>
          </rPr>
          <t>Extensive resources including:
-Calendar of events
-Video links
-Downloads
-Org Chart for MO's
-Application Form to become an MO
-Job Description</t>
        </r>
      </text>
    </comment>
    <comment ref="G83" authorId="0" shapeId="0">
      <text>
        <r>
          <rPr>
            <b/>
            <sz val="9"/>
            <color indexed="81"/>
            <rFont val="Tahoma"/>
            <family val="2"/>
          </rPr>
          <t>Communicates less than once per year</t>
        </r>
        <r>
          <rPr>
            <sz val="9"/>
            <color indexed="81"/>
            <rFont val="Tahoma"/>
            <family val="2"/>
          </rPr>
          <t xml:space="preserve">
</t>
        </r>
      </text>
    </comment>
    <comment ref="H83" authorId="1" shapeId="0">
      <text>
        <r>
          <rPr>
            <sz val="9"/>
            <color indexed="81"/>
            <rFont val="宋体"/>
            <charset val="134"/>
          </rPr>
          <t>ANNUALLY communicate with Club Match officials</t>
        </r>
      </text>
    </comment>
    <comment ref="I83" authorId="1" shapeId="0">
      <text>
        <r>
          <rPr>
            <sz val="9"/>
            <color indexed="81"/>
            <rFont val="宋体"/>
            <charset val="134"/>
          </rPr>
          <t xml:space="preserve">MONTHLY communication including work with Club Match officials </t>
        </r>
      </text>
    </comment>
    <comment ref="J83" authorId="1" shapeId="0">
      <text>
        <r>
          <rPr>
            <sz val="9"/>
            <color indexed="81"/>
            <rFont val="宋体"/>
            <charset val="134"/>
          </rPr>
          <t>MONTHLY communication including work with Club Match officials and District Association regarding regrading  and  development matters.</t>
        </r>
      </text>
    </comment>
    <comment ref="G84" authorId="1" shapeId="0">
      <text>
        <r>
          <rPr>
            <sz val="9"/>
            <color indexed="81"/>
            <rFont val="宋体"/>
            <charset val="134"/>
          </rPr>
          <t>Annual Club Coach email welcoming them to Club.</t>
        </r>
      </text>
    </comment>
    <comment ref="H84" authorId="1" shapeId="0">
      <text>
        <r>
          <rPr>
            <sz val="9"/>
            <color indexed="81"/>
            <rFont val="宋体"/>
            <charset val="134"/>
          </rPr>
          <t>Occasional email to Club Coaches</t>
        </r>
      </text>
    </comment>
    <comment ref="I84" authorId="1" shapeId="0">
      <text>
        <r>
          <rPr>
            <sz val="9"/>
            <color indexed="81"/>
            <rFont val="宋体"/>
            <charset val="134"/>
          </rPr>
          <t>Monthly email to Club Coaches</t>
        </r>
      </text>
    </comment>
    <comment ref="J84" authorId="1" shapeId="0">
      <text>
        <r>
          <rPr>
            <sz val="9"/>
            <color indexed="81"/>
            <rFont val="宋体"/>
            <charset val="134"/>
          </rPr>
          <t>Monthly Coach Updates circulated via email. Supplemented with technical meetings</t>
        </r>
      </text>
    </comment>
    <comment ref="G88" authorId="1" shapeId="0">
      <text>
        <r>
          <rPr>
            <sz val="9"/>
            <color indexed="81"/>
            <rFont val="宋体"/>
            <charset val="134"/>
          </rPr>
          <t>Club encourages coaches to follow the model, but do not follow through with it.</t>
        </r>
      </text>
    </comment>
    <comment ref="H88" authorId="1" shapeId="0">
      <text>
        <r>
          <rPr>
            <sz val="9"/>
            <color indexed="81"/>
            <rFont val="宋体"/>
            <charset val="134"/>
          </rPr>
          <t>The Club encourages coaches to follow the model and points to resources.</t>
        </r>
      </text>
    </comment>
    <comment ref="I88" authorId="1" shapeId="0">
      <text>
        <r>
          <rPr>
            <sz val="9"/>
            <color indexed="81"/>
            <rFont val="宋体"/>
            <charset val="134"/>
          </rPr>
          <t>Coaches follow individually and seek assistance from TD.</t>
        </r>
      </text>
    </comment>
    <comment ref="J88" authorId="1" shapeId="0">
      <text>
        <r>
          <rPr>
            <sz val="9"/>
            <color indexed="81"/>
            <rFont val="宋体"/>
            <charset val="134"/>
          </rPr>
          <t>The Club provide the complete resource and support regularly through on field and classroom sessions.</t>
        </r>
      </text>
    </comment>
    <comment ref="G89" authorId="1" shapeId="0">
      <text>
        <r>
          <rPr>
            <sz val="9"/>
            <color indexed="81"/>
            <rFont val="宋体"/>
            <charset val="134"/>
          </rPr>
          <t>The Club require assistance to develop and deliver the approach.</t>
        </r>
      </text>
    </comment>
    <comment ref="H89" authorId="1" shapeId="0">
      <text>
        <r>
          <rPr>
            <sz val="9"/>
            <color indexed="81"/>
            <rFont val="宋体"/>
            <charset val="134"/>
          </rPr>
          <t>The Club has the documents and encourage coaches to follow.</t>
        </r>
      </text>
    </comment>
    <comment ref="I89" authorId="1" shapeId="0">
      <text>
        <r>
          <rPr>
            <sz val="9"/>
            <color indexed="81"/>
            <rFont val="宋体"/>
            <charset val="134"/>
          </rPr>
          <t>The Coaches do it individually and seek assistance from TD.</t>
        </r>
      </text>
    </comment>
    <comment ref="J89" authorId="1" shapeId="0">
      <text>
        <r>
          <rPr>
            <sz val="9"/>
            <color indexed="81"/>
            <rFont val="宋体"/>
            <charset val="134"/>
          </rPr>
          <t>The Club monitors, provides resource, and delivers the approach.</t>
        </r>
      </text>
    </comment>
    <comment ref="G90" authorId="1" shapeId="0">
      <text>
        <r>
          <rPr>
            <sz val="9"/>
            <color indexed="81"/>
            <rFont val="宋体"/>
            <charset val="134"/>
          </rPr>
          <t>Club has the documentation but not following through with it.</t>
        </r>
      </text>
    </comment>
    <comment ref="H90" authorId="1" shapeId="0">
      <text>
        <r>
          <rPr>
            <sz val="9"/>
            <color indexed="81"/>
            <rFont val="宋体"/>
            <charset val="134"/>
          </rPr>
          <t xml:space="preserve">Coaches are responsible to obtain resources themselves. Club has the document, but don’t have the knowledge of how it works </t>
        </r>
      </text>
    </comment>
    <comment ref="I90" authorId="1" shapeId="0">
      <text>
        <r>
          <rPr>
            <sz val="9"/>
            <color indexed="81"/>
            <rFont val="宋体"/>
            <charset val="134"/>
          </rPr>
          <t>Club provide the resources and coaches responsible to implement. Club has the document ,and CHC or TD are knowledgeable of the pathway</t>
        </r>
      </text>
    </comment>
    <comment ref="J90" authorId="1" shapeId="0">
      <text>
        <r>
          <rPr>
            <sz val="9"/>
            <color indexed="81"/>
            <rFont val="宋体"/>
            <charset val="134"/>
          </rPr>
          <t>Club implement, deliver, and monitor the program with well-structured technical department.</t>
        </r>
      </text>
    </comment>
    <comment ref="G91" authorId="1" shapeId="0">
      <text>
        <r>
          <rPr>
            <sz val="9"/>
            <color indexed="81"/>
            <rFont val="宋体"/>
            <charset val="134"/>
          </rPr>
          <t>Club is not interested in SSG Club does not encourage Small sided games</t>
        </r>
      </text>
    </comment>
    <comment ref="H91" authorId="1" shapeId="0">
      <text>
        <r>
          <rPr>
            <sz val="9"/>
            <color indexed="81"/>
            <rFont val="宋体"/>
            <charset val="134"/>
          </rPr>
          <t>Club is knowledgeable, but not enforcing it.</t>
        </r>
      </text>
    </comment>
    <comment ref="I91" authorId="1" shapeId="0">
      <text>
        <r>
          <rPr>
            <sz val="9"/>
            <color indexed="81"/>
            <rFont val="宋体"/>
            <charset val="134"/>
          </rPr>
          <t>Coaches are responsible to obtain the resource themselves.</t>
        </r>
      </text>
    </comment>
    <comment ref="J91" authorId="1" shapeId="0">
      <text>
        <r>
          <rPr>
            <sz val="9"/>
            <color indexed="81"/>
            <rFont val="宋体"/>
            <charset val="134"/>
          </rPr>
          <t>Club is Knowledgeable, deliver the importance, and monitor the programs to ensure coaches are using SSG</t>
        </r>
      </text>
    </comment>
    <comment ref="F99" authorId="1" shapeId="0">
      <text>
        <r>
          <rPr>
            <sz val="9"/>
            <color indexed="81"/>
            <rFont val="宋体"/>
            <charset val="134"/>
          </rPr>
          <t>Preparing to Appoint (Posting out, Selection made).</t>
        </r>
      </text>
    </comment>
    <comment ref="J99" authorId="1" shapeId="0">
      <text>
        <r>
          <rPr>
            <sz val="9"/>
            <color indexed="81"/>
            <rFont val="宋体"/>
            <charset val="134"/>
          </rPr>
          <t>Appointed and in place.</t>
        </r>
      </text>
    </comment>
    <comment ref="G100" authorId="1" shapeId="0">
      <text>
        <r>
          <rPr>
            <sz val="9"/>
            <color indexed="81"/>
            <rFont val="宋体"/>
            <charset val="134"/>
          </rPr>
          <t>Online resources circulated to Club Match Officials (no in class)</t>
        </r>
      </text>
    </comment>
    <comment ref="H100" authorId="1" shapeId="0">
      <text>
        <r>
          <rPr>
            <sz val="9"/>
            <color indexed="81"/>
            <rFont val="宋体"/>
            <charset val="134"/>
          </rPr>
          <t>Occassional in class sessions made available to all Match Officials</t>
        </r>
      </text>
    </comment>
    <comment ref="I100" authorId="1" shapeId="0">
      <text>
        <r>
          <rPr>
            <sz val="9"/>
            <color indexed="81"/>
            <rFont val="宋体"/>
            <charset val="134"/>
          </rPr>
          <t>MONTHLY on class sessions made available to all Match Officials</t>
        </r>
      </text>
    </comment>
    <comment ref="J100" authorId="1" shapeId="0">
      <text>
        <r>
          <rPr>
            <sz val="9"/>
            <color indexed="81"/>
            <rFont val="宋体"/>
            <charset val="134"/>
          </rPr>
          <t>MONTHLY on class sessions mandated to all Match Officials</t>
        </r>
      </text>
    </comment>
    <comment ref="G106" authorId="1" shapeId="0">
      <text>
        <r>
          <rPr>
            <sz val="9"/>
            <color indexed="81"/>
            <rFont val="宋体"/>
            <charset val="134"/>
          </rPr>
          <t>Coaches find/create their own session plans. The Club has the written documents outlined in all 3 stages, but not follow through with it.</t>
        </r>
      </text>
    </comment>
    <comment ref="H106" authorId="1" shapeId="0">
      <text>
        <r>
          <rPr>
            <sz val="9"/>
            <color indexed="81"/>
            <rFont val="宋体"/>
            <charset val="134"/>
          </rPr>
          <t>Coaches find/create their own session plans and seek input from TD/CHC. Coaches encouraged following the outline.</t>
        </r>
      </text>
    </comment>
    <comment ref="I106" authorId="1" shapeId="0">
      <text>
        <r>
          <rPr>
            <sz val="9"/>
            <color indexed="81"/>
            <rFont val="宋体"/>
            <charset val="134"/>
          </rPr>
          <t>Sessions provided for Club Coaches with no support from TD/CHC. TD assists the coaches in each stage to follow the outline.</t>
        </r>
      </text>
    </comment>
    <comment ref="J106" authorId="1" shapeId="0">
      <text>
        <r>
          <rPr>
            <sz val="9"/>
            <color indexed="81"/>
            <rFont val="宋体"/>
            <charset val="134"/>
          </rPr>
          <t>Clear direction from Club TD/CHC with sessions provided for Club Coaches. The Club has well-structured and organized technical department for each stage, to implement and deliver the content.</t>
        </r>
      </text>
    </comment>
    <comment ref="G107" authorId="1" shapeId="0">
      <text>
        <r>
          <rPr>
            <sz val="9"/>
            <color indexed="81"/>
            <rFont val="宋体"/>
            <charset val="134"/>
          </rPr>
          <t>Team Coaches seek their own goalkeeping expert in an ad-hoc manner.</t>
        </r>
      </text>
    </comment>
    <comment ref="H107" authorId="1" shapeId="0">
      <text>
        <r>
          <rPr>
            <sz val="9"/>
            <color indexed="81"/>
            <rFont val="宋体"/>
            <charset val="134"/>
          </rPr>
          <t>Goalkeeping Coach is brought in ocassionally to the Club as a Volunteer to serve some age groups.</t>
        </r>
      </text>
    </comment>
    <comment ref="I107" authorId="1" shapeId="0">
      <text>
        <r>
          <rPr>
            <sz val="9"/>
            <color indexed="81"/>
            <rFont val="宋体"/>
            <charset val="134"/>
          </rPr>
          <t xml:space="preserve">Goalkeeping Coach is retained within the Club as a Vollunteer to serve some age groups. </t>
        </r>
      </text>
    </comment>
    <comment ref="J107" authorId="1" shapeId="0">
      <text>
        <r>
          <rPr>
            <sz val="9"/>
            <color indexed="81"/>
            <rFont val="宋体"/>
            <charset val="134"/>
          </rPr>
          <t>Goalkeeping Coach is retained within the Club either as Voluntere or Staff. Programs devised to support all levels/ ages of the Club.</t>
        </r>
      </text>
    </comment>
    <comment ref="G108" authorId="1" shapeId="0">
      <text>
        <r>
          <rPr>
            <sz val="9"/>
            <color indexed="81"/>
            <rFont val="宋体"/>
            <charset val="134"/>
          </rPr>
          <t>Club has written documents that are provided by the OSA</t>
        </r>
      </text>
    </comment>
    <comment ref="H108" authorId="1" shapeId="0">
      <text>
        <r>
          <rPr>
            <sz val="9"/>
            <color indexed="81"/>
            <rFont val="宋体"/>
            <charset val="134"/>
          </rPr>
          <t xml:space="preserve">Coaches are encouraged to follow the model </t>
        </r>
      </text>
    </comment>
    <comment ref="I108" authorId="1" shapeId="0">
      <text>
        <r>
          <rPr>
            <sz val="9"/>
            <color indexed="81"/>
            <rFont val="宋体"/>
            <charset val="134"/>
          </rPr>
          <t xml:space="preserve">Coaches do individually while seeking assistance from TD
</t>
        </r>
      </text>
    </comment>
    <comment ref="J108" authorId="1" shapeId="0">
      <text>
        <r>
          <rPr>
            <sz val="9"/>
            <color indexed="81"/>
            <rFont val="宋体"/>
            <charset val="134"/>
          </rPr>
          <t>The Club has well-structured technical department for each development stage to implement and monitor the model throughout the club.</t>
        </r>
      </text>
    </comment>
    <comment ref="G109" authorId="1" shapeId="0">
      <text>
        <r>
          <rPr>
            <sz val="9"/>
            <color indexed="81"/>
            <rFont val="宋体"/>
            <charset val="134"/>
          </rPr>
          <t xml:space="preserve"> Club does not provide any guidance for players time off</t>
        </r>
      </text>
    </comment>
    <comment ref="H109" authorId="1" shapeId="0">
      <text>
        <r>
          <rPr>
            <sz val="9"/>
            <color indexed="81"/>
            <rFont val="宋体"/>
            <charset val="134"/>
          </rPr>
          <t xml:space="preserve"> Coaches responsible to make sure players get times off. </t>
        </r>
      </text>
    </comment>
    <comment ref="I109" authorId="1" shapeId="0">
      <text>
        <r>
          <rPr>
            <sz val="9"/>
            <color indexed="81"/>
            <rFont val="宋体"/>
            <charset val="134"/>
          </rPr>
          <t>Club gives time off to players, but schedule Exhibition Games / drop in practices.</t>
        </r>
      </text>
    </comment>
    <comment ref="J109" authorId="1" shapeId="0">
      <text>
        <r>
          <rPr>
            <sz val="9"/>
            <color indexed="81"/>
            <rFont val="宋体"/>
            <charset val="134"/>
          </rPr>
          <t>Club monitor and mandate all grassroots players to follow the 2 months off with 6 weeks consecutive, and no game.</t>
        </r>
      </text>
    </comment>
    <comment ref="G110" authorId="1" shapeId="0">
      <text>
        <r>
          <rPr>
            <sz val="9"/>
            <color indexed="81"/>
            <rFont val="宋体"/>
            <charset val="134"/>
          </rPr>
          <t>Club offers Development/ S4L programs.</t>
        </r>
      </text>
    </comment>
    <comment ref="H110" authorId="1" shapeId="0">
      <text>
        <r>
          <rPr>
            <sz val="9"/>
            <color indexed="81"/>
            <rFont val="宋体"/>
            <charset val="134"/>
          </rPr>
          <t>Club offers Development and S4L or Competitive programs.</t>
        </r>
      </text>
    </comment>
    <comment ref="I110" authorId="1" shapeId="0">
      <text>
        <r>
          <rPr>
            <sz val="9"/>
            <color indexed="81"/>
            <rFont val="宋体"/>
            <charset val="134"/>
          </rPr>
          <t>Club offers Development, S4L, Competitive programs.</t>
        </r>
      </text>
    </comment>
    <comment ref="J110" authorId="1" shapeId="0">
      <text>
        <r>
          <rPr>
            <sz val="9"/>
            <color indexed="81"/>
            <rFont val="宋体"/>
            <charset val="134"/>
          </rPr>
          <t>Club offers Development, S4L, Competitive and Special Needs programs.</t>
        </r>
      </text>
    </comment>
    <comment ref="G111" authorId="1" shapeId="0">
      <text>
        <r>
          <rPr>
            <sz val="9"/>
            <color indexed="81"/>
            <rFont val="宋体"/>
            <charset val="134"/>
          </rPr>
          <t>Club conduct the traditional tryout for grassroots ages.</t>
        </r>
      </text>
    </comment>
    <comment ref="H111" authorId="1" shapeId="0">
      <text>
        <r>
          <rPr>
            <sz val="9"/>
            <color indexed="81"/>
            <rFont val="宋体"/>
            <charset val="134"/>
          </rPr>
          <t>Coaches are responsible for the process.</t>
        </r>
      </text>
    </comment>
    <comment ref="I111" authorId="1" shapeId="0">
      <text>
        <r>
          <rPr>
            <sz val="9"/>
            <color indexed="81"/>
            <rFont val="宋体"/>
            <charset val="134"/>
          </rPr>
          <t>Club does not cut players, but divide them into different category base on ability.</t>
        </r>
      </text>
    </comment>
    <comment ref="J111" authorId="1" shapeId="0">
      <text>
        <r>
          <rPr>
            <sz val="9"/>
            <color indexed="81"/>
            <rFont val="宋体"/>
            <charset val="134"/>
          </rPr>
          <t>Club follow an inclusive program, doesn’t conduct tryout, and provide all players with best possible opportunity regardless of their ability.</t>
        </r>
      </text>
    </comment>
    <comment ref="G112" authorId="1" shapeId="0">
      <text>
        <r>
          <rPr>
            <sz val="9"/>
            <color indexed="81"/>
            <rFont val="宋体"/>
            <charset val="134"/>
          </rPr>
          <t xml:space="preserve">The Club has the documents but do not follow the model </t>
        </r>
      </text>
    </comment>
    <comment ref="H112" authorId="1" shapeId="0">
      <text>
        <r>
          <rPr>
            <sz val="9"/>
            <color indexed="81"/>
            <rFont val="宋体"/>
            <charset val="134"/>
          </rPr>
          <t>Coaches are responsible to follow the model on their own</t>
        </r>
      </text>
    </comment>
    <comment ref="I112" authorId="1" shapeId="0">
      <text>
        <r>
          <rPr>
            <sz val="9"/>
            <color indexed="81"/>
            <rFont val="宋体"/>
            <charset val="134"/>
          </rPr>
          <t xml:space="preserve">The Club provide the document and encourage the coaches to follow the model </t>
        </r>
      </text>
    </comment>
    <comment ref="J112" authorId="1" shapeId="0">
      <text>
        <r>
          <rPr>
            <sz val="9"/>
            <color indexed="81"/>
            <rFont val="宋体"/>
            <charset val="134"/>
          </rPr>
          <t xml:space="preserve">The Club implement, deliver, and monitor the OSA Player Development Model through well-structured technical department. </t>
        </r>
      </text>
    </comment>
    <comment ref="G113" authorId="1" shapeId="0">
      <text>
        <r>
          <rPr>
            <sz val="9"/>
            <color indexed="81"/>
            <rFont val="宋体"/>
            <charset val="134"/>
          </rPr>
          <t>The club has the documents but not follow through with it.</t>
        </r>
      </text>
    </comment>
    <comment ref="H113" authorId="1" shapeId="0">
      <text>
        <r>
          <rPr>
            <sz val="9"/>
            <color indexed="81"/>
            <rFont val="宋体"/>
            <charset val="134"/>
          </rPr>
          <t xml:space="preserve">The Club leaves it to each Coach to deal with on their own. </t>
        </r>
      </text>
    </comment>
    <comment ref="I113" authorId="1" shapeId="0">
      <text>
        <r>
          <rPr>
            <sz val="9"/>
            <color indexed="81"/>
            <rFont val="宋体"/>
            <charset val="134"/>
          </rPr>
          <t xml:space="preserve">The club only conduct the technical part of the process. </t>
        </r>
      </text>
    </comment>
    <comment ref="J113" authorId="1" shapeId="0">
      <text>
        <r>
          <rPr>
            <sz val="9"/>
            <color indexed="81"/>
            <rFont val="宋体"/>
            <charset val="134"/>
          </rPr>
          <t>The club follow the process with Coach, Club Head Coach and District TD involvement.</t>
        </r>
      </text>
    </comment>
    <comment ref="G114" authorId="1" shapeId="0">
      <text>
        <r>
          <rPr>
            <sz val="9"/>
            <color indexed="81"/>
            <rFont val="宋体"/>
            <charset val="134"/>
          </rPr>
          <t>Coaches left to their own methods.</t>
        </r>
      </text>
    </comment>
    <comment ref="H114" authorId="1" shapeId="0">
      <text>
        <r>
          <rPr>
            <sz val="9"/>
            <color indexed="81"/>
            <rFont val="宋体"/>
            <charset val="134"/>
          </rPr>
          <t>Coaches informed of philosophy but no follow-up or leadership.</t>
        </r>
      </text>
    </comment>
    <comment ref="I114" authorId="1" shapeId="0">
      <text>
        <r>
          <rPr>
            <sz val="9"/>
            <color indexed="81"/>
            <rFont val="宋体"/>
            <charset val="134"/>
          </rPr>
          <t>Basic guidance to Coaches about need for players to make their own decisions.</t>
        </r>
      </text>
    </comment>
    <comment ref="J114" authorId="1" shapeId="0">
      <text>
        <r>
          <rPr>
            <sz val="9"/>
            <color indexed="81"/>
            <rFont val="宋体"/>
            <charset val="134"/>
          </rPr>
          <t>Sessions are always devised to provide maxium opportunity to sovle problems. Club conduct on field and classroom session to reinforce this philosophy.</t>
        </r>
      </text>
    </comment>
    <comment ref="G115" authorId="1" shapeId="0">
      <text>
        <r>
          <rPr>
            <sz val="9"/>
            <color indexed="81"/>
            <rFont val="宋体"/>
            <charset val="134"/>
          </rPr>
          <t xml:space="preserve">Club has documents but not follow through with it. </t>
        </r>
      </text>
    </comment>
    <comment ref="H115" authorId="1" shapeId="0">
      <text>
        <r>
          <rPr>
            <sz val="9"/>
            <color indexed="81"/>
            <rFont val="宋体"/>
            <charset val="134"/>
          </rPr>
          <t>Club provide resources, and coaches responsible to follow.</t>
        </r>
      </text>
    </comment>
    <comment ref="I115" authorId="1" shapeId="0">
      <text>
        <r>
          <rPr>
            <sz val="9"/>
            <color indexed="81"/>
            <rFont val="宋体"/>
            <charset val="134"/>
          </rPr>
          <t xml:space="preserve">Club conduct coaches development through on field sessions. </t>
        </r>
      </text>
    </comment>
    <comment ref="J115" authorId="1" shapeId="0">
      <text>
        <r>
          <rPr>
            <sz val="9"/>
            <color indexed="81"/>
            <rFont val="宋体"/>
            <charset val="134"/>
          </rPr>
          <t xml:space="preserve">Club implement, deliver, and monitor the coaches through a well-structured technical plan by technical staff. </t>
        </r>
      </text>
    </comment>
    <comment ref="G116" authorId="0" shapeId="0">
      <text>
        <r>
          <rPr>
            <b/>
            <sz val="9"/>
            <color indexed="81"/>
            <rFont val="Tahoma"/>
            <family val="2"/>
          </rPr>
          <t>Not yet but in discussions to do so</t>
        </r>
      </text>
    </comment>
    <comment ref="H116" authorId="0" shapeId="0">
      <text>
        <r>
          <rPr>
            <b/>
            <sz val="9"/>
            <color indexed="81"/>
            <rFont val="Tahoma"/>
            <family val="2"/>
          </rPr>
          <t>Plan create but not started a program yet</t>
        </r>
      </text>
    </comment>
    <comment ref="I116" authorId="0" shapeId="0">
      <text>
        <r>
          <rPr>
            <b/>
            <sz val="9"/>
            <color indexed="81"/>
            <rFont val="Tahoma"/>
            <family val="2"/>
          </rPr>
          <t xml:space="preserve">Integrate players into regular programming/ work with other organizations to provide programming
</t>
        </r>
      </text>
    </comment>
    <comment ref="J116" authorId="0" shapeId="0">
      <text>
        <r>
          <rPr>
            <b/>
            <sz val="9"/>
            <color indexed="81"/>
            <rFont val="Tahoma"/>
            <family val="2"/>
          </rPr>
          <t>Yes.  Has an established program within the Club</t>
        </r>
      </text>
    </comment>
    <comment ref="G117" authorId="1" shapeId="0">
      <text>
        <r>
          <rPr>
            <sz val="9"/>
            <color indexed="81"/>
            <rFont val="宋体"/>
            <charset val="134"/>
          </rPr>
          <t>Coaches have not enough knowledge of the principles.</t>
        </r>
      </text>
    </comment>
    <comment ref="H117" authorId="1" shapeId="0">
      <text>
        <r>
          <rPr>
            <sz val="9"/>
            <color indexed="81"/>
            <rFont val="宋体"/>
            <charset val="134"/>
          </rPr>
          <t>Coaches do individually with seeking assistance form TD.</t>
        </r>
      </text>
    </comment>
    <comment ref="I117" authorId="1" shapeId="0">
      <text>
        <r>
          <rPr>
            <sz val="9"/>
            <color indexed="81"/>
            <rFont val="宋体"/>
            <charset val="134"/>
          </rPr>
          <t>Coaches are mandated to apply the principles, but not monitored.</t>
        </r>
      </text>
    </comment>
    <comment ref="J117" authorId="1" shapeId="0">
      <text>
        <r>
          <rPr>
            <sz val="9"/>
            <color indexed="81"/>
            <rFont val="宋体"/>
            <charset val="134"/>
          </rPr>
          <t>The Club provide resources, monitor, and deliver the principles through the club.</t>
        </r>
      </text>
    </comment>
    <comment ref="G118" authorId="1" shapeId="0">
      <text>
        <r>
          <rPr>
            <sz val="9"/>
            <color indexed="81"/>
            <rFont val="宋体"/>
            <charset val="134"/>
          </rPr>
          <t xml:space="preserve"> Follows OSA policy for recruitment, screening.
</t>
        </r>
      </text>
    </comment>
    <comment ref="H118" authorId="1" shapeId="0">
      <text>
        <r>
          <rPr>
            <sz val="9"/>
            <color indexed="81"/>
            <rFont val="宋体"/>
            <charset val="134"/>
          </rPr>
          <t xml:space="preserve"> Follows OSA policy for recruitment, screening.
Provides a Job Description </t>
        </r>
      </text>
    </comment>
    <comment ref="I118" authorId="1" shapeId="0">
      <text>
        <r>
          <rPr>
            <sz val="9"/>
            <color indexed="81"/>
            <rFont val="宋体"/>
            <charset val="134"/>
          </rPr>
          <t>Follows OSA policy for recruitment, screening.
Provides clear Job Description and reporting lines.</t>
        </r>
      </text>
    </comment>
    <comment ref="J118" authorId="1" shapeId="0">
      <text>
        <r>
          <rPr>
            <sz val="9"/>
            <color indexed="81"/>
            <rFont val="宋体"/>
            <charset val="134"/>
          </rPr>
          <t>The Club has a committee to conduct the selection process. Follows OSA policy for recruitment, screening.
Provides clear Job Description and reporting lines.</t>
        </r>
      </text>
    </comment>
    <comment ref="G119" authorId="1" shapeId="0">
      <text>
        <r>
          <rPr>
            <sz val="9"/>
            <color indexed="81"/>
            <rFont val="宋体"/>
            <charset val="134"/>
          </rPr>
          <t>The club does not provide clinic for rec. coaches</t>
        </r>
      </text>
    </comment>
    <comment ref="H119" authorId="1" shapeId="0">
      <text>
        <r>
          <rPr>
            <sz val="9"/>
            <color indexed="81"/>
            <rFont val="宋体"/>
            <charset val="134"/>
          </rPr>
          <t>The club only conduct one at the beginning of the season</t>
        </r>
      </text>
    </comment>
    <comment ref="I119" authorId="1" shapeId="0">
      <text>
        <r>
          <rPr>
            <sz val="9"/>
            <color indexed="81"/>
            <rFont val="宋体"/>
            <charset val="134"/>
          </rPr>
          <t>Clubs offers less than 4 and requires Coaches be responsible for their own resources</t>
        </r>
      </text>
    </comment>
    <comment ref="J119" authorId="1" shapeId="0">
      <text>
        <r>
          <rPr>
            <sz val="9"/>
            <color indexed="81"/>
            <rFont val="宋体"/>
            <charset val="134"/>
          </rPr>
          <t>The club has well-structured technical department to deliver 4 or more on field and classroom training for rec. coaches.</t>
        </r>
      </text>
    </comment>
    <comment ref="G120" authorId="1" shapeId="0">
      <text>
        <r>
          <rPr>
            <sz val="9"/>
            <color indexed="81"/>
            <rFont val="宋体"/>
            <charset val="134"/>
          </rPr>
          <t>The club does not provide clinic for dev. And compt. coaches</t>
        </r>
      </text>
    </comment>
    <comment ref="H120" authorId="1" shapeId="0">
      <text>
        <r>
          <rPr>
            <sz val="9"/>
            <color indexed="81"/>
            <rFont val="宋体"/>
            <charset val="134"/>
          </rPr>
          <t>The club only conducts two at the beginning of each season</t>
        </r>
      </text>
    </comment>
    <comment ref="I120" authorId="1" shapeId="0">
      <text>
        <r>
          <rPr>
            <sz val="9"/>
            <color indexed="81"/>
            <rFont val="宋体"/>
            <charset val="134"/>
          </rPr>
          <t>Club offers less than 6 sessions and requires Coaches be responsible for their own resources.</t>
        </r>
      </text>
    </comment>
    <comment ref="J120" authorId="1" shapeId="0">
      <text>
        <r>
          <rPr>
            <sz val="9"/>
            <color indexed="81"/>
            <rFont val="宋体"/>
            <charset val="134"/>
          </rPr>
          <t>The club has well-structured technical department to deliver 6 or more on field and classroom training for dev. And compt. Coaches.</t>
        </r>
      </text>
    </comment>
    <comment ref="G121" authorId="1" shapeId="0">
      <text>
        <r>
          <rPr>
            <sz val="9"/>
            <color indexed="81"/>
            <rFont val="宋体"/>
            <charset val="134"/>
          </rPr>
          <t>Mentorship encouraged but no follow through.</t>
        </r>
      </text>
    </comment>
    <comment ref="H121" authorId="1" shapeId="0">
      <text>
        <r>
          <rPr>
            <sz val="9"/>
            <color indexed="81"/>
            <rFont val="宋体"/>
            <charset val="134"/>
          </rPr>
          <t>Mentorship program led by Coaches in isolation.</t>
        </r>
      </text>
    </comment>
    <comment ref="I121" authorId="1" shapeId="0">
      <text>
        <r>
          <rPr>
            <sz val="9"/>
            <color indexed="81"/>
            <rFont val="宋体"/>
            <charset val="134"/>
          </rPr>
          <t>Ad hoc mentorship program with some oversight.</t>
        </r>
      </text>
    </comment>
    <comment ref="J121" authorId="1" shapeId="0">
      <text>
        <r>
          <rPr>
            <sz val="9"/>
            <color indexed="81"/>
            <rFont val="宋体"/>
            <charset val="134"/>
          </rPr>
          <t>Structured mentorship program with regular communication and support/oversight.</t>
        </r>
      </text>
    </comment>
    <comment ref="G122" authorId="1" shapeId="0">
      <text>
        <r>
          <rPr>
            <sz val="9"/>
            <color indexed="81"/>
            <rFont val="宋体"/>
            <charset val="134"/>
          </rPr>
          <t>The club does informal (verbal feedback) assessment.</t>
        </r>
      </text>
    </comment>
    <comment ref="H122" authorId="1" shapeId="0">
      <text>
        <r>
          <rPr>
            <sz val="9"/>
            <color indexed="81"/>
            <rFont val="宋体"/>
            <charset val="134"/>
          </rPr>
          <t>The club has the assessment tool documents but not following through with it.</t>
        </r>
      </text>
    </comment>
    <comment ref="I122" authorId="1" shapeId="0">
      <text>
        <r>
          <rPr>
            <sz val="9"/>
            <color indexed="81"/>
            <rFont val="宋体"/>
            <charset val="134"/>
          </rPr>
          <t>The club provide assessment tool for coaches to do themselves.</t>
        </r>
      </text>
    </comment>
    <comment ref="J122" authorId="1" shapeId="0">
      <text>
        <r>
          <rPr>
            <sz val="9"/>
            <color indexed="81"/>
            <rFont val="宋体"/>
            <charset val="134"/>
          </rPr>
          <t>The club has a well-structured document,  implements and delivers, and is monitored by TD or CHC.</t>
        </r>
      </text>
    </comment>
    <comment ref="G123" authorId="1" shapeId="0">
      <text>
        <r>
          <rPr>
            <sz val="9"/>
            <color indexed="81"/>
            <rFont val="宋体"/>
            <charset val="134"/>
          </rPr>
          <t>No records kept of retention rate.</t>
        </r>
      </text>
    </comment>
    <comment ref="H123" authorId="1" shapeId="0">
      <text>
        <r>
          <rPr>
            <sz val="9"/>
            <color indexed="81"/>
            <rFont val="宋体"/>
            <charset val="134"/>
          </rPr>
          <t>30-49%</t>
        </r>
      </text>
    </comment>
    <comment ref="I123" authorId="1" shapeId="0">
      <text>
        <r>
          <rPr>
            <sz val="9"/>
            <color indexed="81"/>
            <rFont val="宋体"/>
            <charset val="134"/>
          </rPr>
          <t>50-74%</t>
        </r>
      </text>
    </comment>
    <comment ref="J123" authorId="1" shapeId="0">
      <text>
        <r>
          <rPr>
            <sz val="9"/>
            <color indexed="81"/>
            <rFont val="宋体"/>
            <charset val="134"/>
          </rPr>
          <t>75% or more</t>
        </r>
      </text>
    </comment>
    <comment ref="G124" authorId="1" shapeId="0">
      <text>
        <r>
          <rPr>
            <sz val="9"/>
            <color indexed="81"/>
            <rFont val="宋体"/>
            <charset val="134"/>
          </rPr>
          <t>All coaches are responsible to seek support themselves.</t>
        </r>
      </text>
    </comment>
    <comment ref="H124" authorId="1" shapeId="0">
      <text>
        <r>
          <rPr>
            <sz val="9"/>
            <color indexed="81"/>
            <rFont val="宋体"/>
            <charset val="134"/>
          </rPr>
          <t>Info on tech resources are on the website for coaches to follow</t>
        </r>
      </text>
    </comment>
    <comment ref="I124" authorId="1" shapeId="0">
      <text>
        <r>
          <rPr>
            <sz val="9"/>
            <color indexed="81"/>
            <rFont val="宋体"/>
            <charset val="134"/>
          </rPr>
          <t>Development Coaches provided with resources 2 times a year at the beginning of the seasons.</t>
        </r>
      </text>
    </comment>
    <comment ref="J124" authorId="1" shapeId="0">
      <text>
        <r>
          <rPr>
            <sz val="9"/>
            <color indexed="81"/>
            <rFont val="宋体"/>
            <charset val="134"/>
          </rPr>
          <t>Club has well-structured system for both rec. and dev. Program implemented, delivered and monitored by TD and CHC.</t>
        </r>
      </text>
    </comment>
    <comment ref="G125" authorId="1" shapeId="0">
      <text>
        <r>
          <rPr>
            <sz val="9"/>
            <color indexed="81"/>
            <rFont val="宋体"/>
            <charset val="134"/>
          </rPr>
          <t>Only able to attend one course or event per annum.</t>
        </r>
      </text>
    </comment>
    <comment ref="H125" authorId="1" shapeId="0">
      <text>
        <r>
          <rPr>
            <sz val="9"/>
            <color indexed="81"/>
            <rFont val="宋体"/>
            <charset val="134"/>
          </rPr>
          <t>TD/CHC responsible for professional development in their own time.</t>
        </r>
      </text>
    </comment>
    <comment ref="I125" authorId="1" shapeId="0">
      <text>
        <r>
          <rPr>
            <sz val="9"/>
            <color indexed="81"/>
            <rFont val="宋体"/>
            <charset val="134"/>
          </rPr>
          <t>CHC/ TD responsible for their own development but possible during work hours.</t>
        </r>
      </text>
    </comment>
    <comment ref="J125" authorId="1" shapeId="0">
      <text>
        <r>
          <rPr>
            <sz val="9"/>
            <color indexed="81"/>
            <rFont val="宋体"/>
            <charset val="134"/>
          </rPr>
          <t>Club provide adequate budget and time for TD and CHC for development</t>
        </r>
      </text>
    </comment>
    <comment ref="G126" authorId="1" shapeId="0">
      <text>
        <r>
          <rPr>
            <sz val="9"/>
            <color indexed="81"/>
            <rFont val="宋体"/>
            <charset val="134"/>
          </rPr>
          <t>Physical Literacy qualification</t>
        </r>
      </text>
    </comment>
    <comment ref="H126" authorId="1" shapeId="0">
      <text>
        <r>
          <rPr>
            <sz val="9"/>
            <color indexed="81"/>
            <rFont val="宋体"/>
            <charset val="134"/>
          </rPr>
          <t>C License or equivalent</t>
        </r>
      </text>
    </comment>
    <comment ref="I126" authorId="1" shapeId="0">
      <text>
        <r>
          <rPr>
            <sz val="9"/>
            <color indexed="81"/>
            <rFont val="宋体"/>
            <charset val="134"/>
          </rPr>
          <t xml:space="preserve">Provincial B, equivalent </t>
        </r>
      </text>
    </comment>
    <comment ref="J126" authorId="1" shapeId="0">
      <text>
        <r>
          <rPr>
            <sz val="9"/>
            <color indexed="81"/>
            <rFont val="宋体"/>
            <charset val="134"/>
          </rPr>
          <t>National B, equivalent or higher</t>
        </r>
      </text>
    </comment>
    <comment ref="G127" authorId="1" shapeId="0">
      <text>
        <r>
          <rPr>
            <sz val="9"/>
            <color indexed="81"/>
            <rFont val="宋体"/>
            <charset val="134"/>
          </rPr>
          <t>Club has no physical evidence regarding festivals</t>
        </r>
      </text>
    </comment>
    <comment ref="H127" authorId="1" shapeId="0">
      <text>
        <r>
          <rPr>
            <sz val="9"/>
            <color indexed="81"/>
            <rFont val="宋体"/>
            <charset val="134"/>
          </rPr>
          <t>Club needs support to implement and deliver grassroots festivals</t>
        </r>
      </text>
    </comment>
    <comment ref="I127" authorId="1" shapeId="0">
      <text>
        <r>
          <rPr>
            <sz val="9"/>
            <color indexed="81"/>
            <rFont val="宋体"/>
            <charset val="134"/>
          </rPr>
          <t>Club follows the grassroots matrix for festivals</t>
        </r>
      </text>
    </comment>
    <comment ref="J127" authorId="1" shapeId="0">
      <text>
        <r>
          <rPr>
            <sz val="9"/>
            <color indexed="81"/>
            <rFont val="宋体"/>
            <charset val="134"/>
          </rPr>
          <t>Club plays an active part in District Festival events including hosting.</t>
        </r>
      </text>
    </comment>
    <comment ref="G128" authorId="1" shapeId="0">
      <text>
        <r>
          <rPr>
            <sz val="9"/>
            <color indexed="81"/>
            <rFont val="宋体"/>
            <charset val="134"/>
          </rPr>
          <t>Provides a link to the FIFA 11+ website</t>
        </r>
      </text>
    </comment>
    <comment ref="H128" authorId="1" shapeId="0">
      <text>
        <r>
          <rPr>
            <sz val="9"/>
            <color indexed="81"/>
            <rFont val="宋体"/>
            <charset val="134"/>
          </rPr>
          <t>- Provides a link to the website.
- Has requested a Workshop.
-No plan in place.</t>
        </r>
      </text>
    </comment>
    <comment ref="I128" authorId="1" shapeId="0">
      <text>
        <r>
          <rPr>
            <sz val="9"/>
            <color indexed="81"/>
            <rFont val="宋体"/>
            <charset val="134"/>
          </rPr>
          <t>Club has booked a Workshop.
Started to create Strategy.</t>
        </r>
      </text>
    </comment>
    <comment ref="J128" authorId="1" shapeId="0">
      <text>
        <r>
          <rPr>
            <sz val="9"/>
            <color indexed="81"/>
            <rFont val="宋体"/>
            <charset val="134"/>
          </rPr>
          <t>-Club wide plan exists to educate Coaches, Parents and Players. 
-FIFA 11+ Workshop has been delivred by OSA Coordinator
- Information prominently placed on Club website.</t>
        </r>
      </text>
    </comment>
    <comment ref="G129" authorId="1" shapeId="0">
      <text>
        <r>
          <rPr>
            <sz val="9"/>
            <color indexed="81"/>
            <rFont val="宋体"/>
            <charset val="134"/>
          </rPr>
          <t>Indoor only</t>
        </r>
      </text>
    </comment>
    <comment ref="H129" authorId="1" shapeId="0">
      <text>
        <r>
          <rPr>
            <sz val="9"/>
            <color indexed="81"/>
            <rFont val="宋体"/>
            <charset val="134"/>
          </rPr>
          <t>Outdoor only</t>
        </r>
      </text>
    </comment>
    <comment ref="I129" authorId="1" shapeId="0">
      <text>
        <r>
          <rPr>
            <sz val="9"/>
            <color indexed="81"/>
            <rFont val="宋体"/>
            <charset val="134"/>
          </rPr>
          <t>Outdoor and Indoor</t>
        </r>
      </text>
    </comment>
    <comment ref="J129" authorId="1" shapeId="0">
      <text>
        <r>
          <rPr>
            <sz val="9"/>
            <color indexed="81"/>
            <rFont val="宋体"/>
            <charset val="134"/>
          </rPr>
          <t>Outdoor, Indoor and Futsal</t>
        </r>
      </text>
    </comment>
    <comment ref="G130" authorId="1" shapeId="0">
      <text>
        <r>
          <rPr>
            <sz val="9"/>
            <color indexed="81"/>
            <rFont val="宋体"/>
            <charset val="134"/>
          </rPr>
          <t>Team tryouts are run but no other organizational planning.</t>
        </r>
      </text>
    </comment>
    <comment ref="H130" authorId="1" shapeId="0">
      <text>
        <r>
          <rPr>
            <sz val="9"/>
            <color indexed="81"/>
            <rFont val="宋体"/>
            <charset val="134"/>
          </rPr>
          <t>Program is outlined but no other structure in place.</t>
        </r>
      </text>
    </comment>
    <comment ref="I130" authorId="1" shapeId="0">
      <text>
        <r>
          <rPr>
            <sz val="9"/>
            <color indexed="81"/>
            <rFont val="宋体"/>
            <charset val="134"/>
          </rPr>
          <t>Coaches are all qualified.</t>
        </r>
      </text>
    </comment>
    <comment ref="J130" authorId="1" shapeId="0">
      <text>
        <r>
          <rPr>
            <sz val="9"/>
            <color indexed="81"/>
            <rFont val="宋体"/>
            <charset val="134"/>
          </rPr>
          <t>Established Coach Qualifications, Game to Training Ratios, Player Assessments, Periodised training</t>
        </r>
      </text>
    </comment>
    <comment ref="G131" authorId="1" shapeId="0">
      <text>
        <r>
          <rPr>
            <sz val="9"/>
            <color indexed="81"/>
            <rFont val="宋体"/>
            <charset val="134"/>
          </rPr>
          <t>Club has anecdotal knowledge of what Coaches might do but cannot provide evidence.</t>
        </r>
      </text>
    </comment>
    <comment ref="H131" authorId="1" shapeId="0">
      <text>
        <r>
          <rPr>
            <sz val="9"/>
            <color indexed="81"/>
            <rFont val="宋体"/>
            <charset val="134"/>
          </rPr>
          <t>Coaches guide players on a case by case basis.</t>
        </r>
      </text>
    </comment>
    <comment ref="I131" authorId="1" shapeId="0">
      <text>
        <r>
          <rPr>
            <sz val="9"/>
            <color indexed="81"/>
            <rFont val="宋体"/>
            <charset val="134"/>
          </rPr>
          <t>Players are encouraged to seek further adult playing opportunities by their Coach.</t>
        </r>
      </text>
    </comment>
    <comment ref="J131" authorId="1" shapeId="0">
      <text>
        <r>
          <rPr>
            <sz val="9"/>
            <color indexed="81"/>
            <rFont val="宋体"/>
            <charset val="134"/>
          </rPr>
          <t>Players are provided with a list of Clubs and Contact Details towards the end of their time with the Club.</t>
        </r>
      </text>
    </comment>
  </commentList>
</comments>
</file>

<file path=xl/sharedStrings.xml><?xml version="1.0" encoding="utf-8"?>
<sst xmlns="http://schemas.openxmlformats.org/spreadsheetml/2006/main" count="433" uniqueCount="200">
  <si>
    <t>Club Excellence Award 2016</t>
  </si>
  <si>
    <t>LEVEL</t>
  </si>
  <si>
    <t>CATEGORY</t>
  </si>
  <si>
    <t>CATEGORY #</t>
  </si>
  <si>
    <t>CRITERIA</t>
  </si>
  <si>
    <t>RATING</t>
  </si>
  <si>
    <t>RESOURCE/INFO</t>
  </si>
  <si>
    <t>SCORE</t>
  </si>
  <si>
    <t>NOTES</t>
  </si>
  <si>
    <t>BRONZE</t>
  </si>
  <si>
    <t>Governance &amp; Policies</t>
  </si>
  <si>
    <t>The Club is a member in Good Standing of its District Association</t>
  </si>
  <si>
    <t>NO</t>
  </si>
  <si>
    <t>YES</t>
  </si>
  <si>
    <t>District to Confirm</t>
  </si>
  <si>
    <t>The Club is a Member in Good Standing of District or Regional Leagues and/or OPDL with no discipline issues</t>
  </si>
  <si>
    <t>List of Leagues from Club</t>
  </si>
  <si>
    <t>The Club has a Constitution or By-Laws that meet OSA minimum standards</t>
  </si>
  <si>
    <t>Po</t>
  </si>
  <si>
    <t>Club Model Constitution</t>
  </si>
  <si>
    <t>The Club carries out an Audit or Financial Review that meets OSA requirements (1yr)</t>
  </si>
  <si>
    <t>Pr</t>
  </si>
  <si>
    <t>Financial Requirements</t>
  </si>
  <si>
    <t>The Club can provide AGM Minutes (inc. financial report) for the previous year</t>
  </si>
  <si>
    <t>Minutes from most recent AGM</t>
  </si>
  <si>
    <t>The Club provides evidence that all Board Members have signed a Conflict of Interest Statement</t>
  </si>
  <si>
    <t>Conflict of Interest</t>
  </si>
  <si>
    <t>The Club provides evidence that all Board Members have signed an Oath of Confidentiality</t>
  </si>
  <si>
    <t>Club Development Template Book</t>
  </si>
  <si>
    <t>CPIC Verification</t>
  </si>
  <si>
    <t>Canadian Police Information Centre</t>
  </si>
  <si>
    <t>Harrassment Policy</t>
  </si>
  <si>
    <t>Bill 168 should be in governing</t>
  </si>
  <si>
    <t>The Club has an Accessibility for Ontarians with Disabilities Act (AODA) Policy</t>
  </si>
  <si>
    <t>AODA Gov. website</t>
  </si>
  <si>
    <r>
      <rPr>
        <b/>
        <sz val="11"/>
        <color indexed="8"/>
        <rFont val="Calibri"/>
        <family val="2"/>
      </rPr>
      <t>TOTAL</t>
    </r>
    <r>
      <rPr>
        <sz val="11"/>
        <color indexed="8"/>
        <rFont val="Calibri"/>
        <family val="2"/>
      </rPr>
      <t xml:space="preserve"> </t>
    </r>
  </si>
  <si>
    <t>Technical</t>
  </si>
  <si>
    <t>Club uses Game Leaders at the U6-U8 level and can provide documented and physical proof.</t>
  </si>
  <si>
    <t>OSA Grassroots: Game Leader</t>
  </si>
  <si>
    <t>Players are placed in the appropriate field sizes, goal sizes, ball sizes etc.</t>
  </si>
  <si>
    <t>OSA Grassroots: Resources</t>
  </si>
  <si>
    <t>Club is using the Retreat Line at the Grassroots age groups (specifically U8-U12) and can provide written and physical proof.</t>
  </si>
  <si>
    <t>OSA Grassroots Resources: Retreat Line</t>
  </si>
  <si>
    <t>All Coaches development/competitive coaches have up to date coaching certification related to their program delivery.</t>
  </si>
  <si>
    <t>OSA Coaching: Courses</t>
  </si>
  <si>
    <t>All Development/ Competitive Coaches have up to date Making Ethical Decisions (MED)</t>
  </si>
  <si>
    <t>OSA Coaching: MED Requirements</t>
  </si>
  <si>
    <t>All Coaches development/competitive coaches have up to date Respect in Soccer (RiS)</t>
  </si>
  <si>
    <t>OSA Coaching : Respect in Soccer</t>
  </si>
  <si>
    <t>The Club permits Coaches to only participate in LTPD compliant events</t>
  </si>
  <si>
    <t>The Club ensures appropriate travel time for its teams</t>
  </si>
  <si>
    <t>TOTAL</t>
  </si>
  <si>
    <t>Comments:</t>
  </si>
  <si>
    <t>SILVER/GOLD</t>
  </si>
  <si>
    <t>Governance</t>
  </si>
  <si>
    <t>The club provides a high level budget for the current years' activity</t>
  </si>
  <si>
    <t>No</t>
  </si>
  <si>
    <t>Yes</t>
  </si>
  <si>
    <t>The Club has a debt ratio no higher than 1</t>
  </si>
  <si>
    <t>Current ratio no lower than 1</t>
  </si>
  <si>
    <t xml:space="preserve">Satisfied with some concerns </t>
  </si>
  <si>
    <t xml:space="preserve">Just satisfied </t>
  </si>
  <si>
    <t xml:space="preserve">Satisfied </t>
  </si>
  <si>
    <t xml:space="preserve">Well satisfied </t>
  </si>
  <si>
    <t>Extremely well satisfied</t>
  </si>
  <si>
    <t>The Club can provide an established Club Organizational Chart inc Committee structure</t>
  </si>
  <si>
    <t>Incoporation Status</t>
  </si>
  <si>
    <t>Club Policy</t>
  </si>
  <si>
    <t>The Club has a Concussion Protocol and Return to Play Policy</t>
  </si>
  <si>
    <t>SCAT 3</t>
  </si>
  <si>
    <t>Doping Policy</t>
  </si>
  <si>
    <t>Doping Procedures</t>
  </si>
  <si>
    <t>Equity and Inclusion Policy</t>
  </si>
  <si>
    <t>Equity Policy suggestion</t>
  </si>
  <si>
    <t>Dispute Resolution</t>
  </si>
  <si>
    <t>Dispute Process/Form</t>
  </si>
  <si>
    <t>The Club has an Inclement Weather Policy</t>
  </si>
  <si>
    <t>Referee Resource: Severe Weather</t>
  </si>
  <si>
    <t>The Club has a Tobacco Free Policy</t>
  </si>
  <si>
    <t>The Club has a Healthy Snack Policy</t>
  </si>
  <si>
    <t>CSA Field Inspection Form</t>
  </si>
  <si>
    <t>Club Plans</t>
  </si>
  <si>
    <t>The Club has a Membership Communication Plan that includes; website, social media, AGM details</t>
  </si>
  <si>
    <t>Pl</t>
  </si>
  <si>
    <t>The Club has a Risk Management Plan that includes; Financial Procedures and Discipline of Members</t>
  </si>
  <si>
    <t>All Coaches are provided with an Emergency Action Plan</t>
  </si>
  <si>
    <t>The Club provides education in Emergency First Aid &amp; keeps a list of all certified</t>
  </si>
  <si>
    <t>The Club has an identified Community Involvement Strategy (inc. Municipal Letter)</t>
  </si>
  <si>
    <t>Engage Your Community</t>
  </si>
  <si>
    <t>Match Official Development Plan</t>
  </si>
  <si>
    <t>Clubs can provide proof of a Long -Term coach development plan (5 years)</t>
  </si>
  <si>
    <t>The Club has a Volunteer Recruitment and Retention Strategy</t>
  </si>
  <si>
    <t>Volunteer Resource</t>
  </si>
  <si>
    <t>The Club has a published Strategic Plan</t>
  </si>
  <si>
    <t>Strategic Plan Example</t>
  </si>
  <si>
    <t>The Club has an Operational Plan in use.</t>
  </si>
  <si>
    <t>Operational Plan Example</t>
  </si>
  <si>
    <t xml:space="preserve">Human Resources </t>
  </si>
  <si>
    <t>The Club has Job Descriptions available for all Staff and Volunteer positions</t>
  </si>
  <si>
    <r>
      <t xml:space="preserve">The Club has a formal Application </t>
    </r>
    <r>
      <rPr>
        <b/>
        <sz val="8"/>
        <color indexed="8"/>
        <rFont val="Arial Narrow"/>
        <family val="2"/>
        <charset val="134"/>
      </rPr>
      <t xml:space="preserve">Form </t>
    </r>
    <r>
      <rPr>
        <sz val="8"/>
        <color indexed="8"/>
        <rFont val="Arial Narrow"/>
        <family val="2"/>
        <charset val="134"/>
      </rPr>
      <t>for Staff and Volunteer Positions</t>
    </r>
  </si>
  <si>
    <r>
      <t xml:space="preserve">The Club has a formal Application </t>
    </r>
    <r>
      <rPr>
        <b/>
        <sz val="8"/>
        <color indexed="8"/>
        <rFont val="Arial Narrow"/>
        <family val="2"/>
        <charset val="134"/>
      </rPr>
      <t>Process</t>
    </r>
    <r>
      <rPr>
        <sz val="8"/>
        <color indexed="8"/>
        <rFont val="Arial Narrow"/>
        <family val="2"/>
        <charset val="134"/>
      </rPr>
      <t xml:space="preserve"> for Staff and Volunteers</t>
    </r>
  </si>
  <si>
    <t>The Club has a sample generic Staff Contract</t>
  </si>
  <si>
    <t>The Club has a Staff and Volunteer Orientation Process</t>
  </si>
  <si>
    <t>Volunteer Orientation Checklist</t>
  </si>
  <si>
    <t>The Club has an identified Volunteer Coordinator (name)</t>
  </si>
  <si>
    <t>Club Development Template: Volunteer Coordinator JD</t>
  </si>
  <si>
    <t>The Club recognises their Volunteers</t>
  </si>
  <si>
    <t>The Club has a Staff and key Volunteers Performance Review</t>
  </si>
  <si>
    <t>The Club has a Personnel Manual</t>
  </si>
  <si>
    <t>The Club has Code of Conducts for; Players, Coaches, Match Officials and Spectator/Parents</t>
  </si>
  <si>
    <t>OSA Model</t>
  </si>
  <si>
    <t>The Club seeks support from District/Other clubs when hiring technical staff (TD seclection committee)</t>
  </si>
  <si>
    <t>Communications</t>
  </si>
  <si>
    <t>Up to date website</t>
  </si>
  <si>
    <t>Dedicated Coach area on Club website</t>
  </si>
  <si>
    <t>List of Outdoor and Indoor facilites used by the Club on website</t>
  </si>
  <si>
    <t>The Club has an area on its website dedicated to Match Official information and programs</t>
  </si>
  <si>
    <t>The Club communicates on a regular basis with all its Match Officials/ Game Leaders</t>
  </si>
  <si>
    <t xml:space="preserve">Regular two-way communication exists between club volunteers and organization </t>
  </si>
  <si>
    <t xml:space="preserve">Proof Needed - Examples of communication </t>
  </si>
  <si>
    <t>The Club has a player ID/Development area on its website</t>
  </si>
  <si>
    <t xml:space="preserve">Yes </t>
  </si>
  <si>
    <t>LTPD Board Awareness</t>
  </si>
  <si>
    <t>The Club is knowledgeable in the 4 corner holistic player development model</t>
  </si>
  <si>
    <t>Four Corner Approach</t>
  </si>
  <si>
    <t>The Club is knowledgeable in the Player Centred coaching approach</t>
  </si>
  <si>
    <t>The Club is knowledgeable in the OSA Player Pathway</t>
  </si>
  <si>
    <t>OSA Player Pathway</t>
  </si>
  <si>
    <t>The Club is knowledgeable in the benefits of Small Sided Games</t>
  </si>
  <si>
    <t>High Performance</t>
  </si>
  <si>
    <t>The Club is running a year round player development program at T2T stage</t>
  </si>
  <si>
    <t>OSA LTPD Resource</t>
  </si>
  <si>
    <t>The Club is aware of Talented Player Pathway and key contacts.</t>
  </si>
  <si>
    <t>OSA Talented Pathway Resource</t>
  </si>
  <si>
    <t>The Club recomends players to OPDL /Talent on Location programs</t>
  </si>
  <si>
    <t>Match Officials</t>
  </si>
  <si>
    <t>The Club has a Club Head Referee</t>
  </si>
  <si>
    <t>The Club provides regular Match Official education at Grassroots levels.</t>
  </si>
  <si>
    <t>Match Official Education Information</t>
  </si>
  <si>
    <t>The Club has a Match Officials Mentor program</t>
  </si>
  <si>
    <t>Clubs adhere to the OSA Grading Protocol</t>
  </si>
  <si>
    <t>Match Official Resources</t>
  </si>
  <si>
    <t xml:space="preserve">Match Official dB </t>
  </si>
  <si>
    <t>Delivers the content and methodology as outlined in the Active Start, FUNdamentals and Learn To Train development stages.</t>
  </si>
  <si>
    <t>OSA Grassroots Resources: Curriculums</t>
  </si>
  <si>
    <t>The Club has regular access to a qualified goalkeeping coach</t>
  </si>
  <si>
    <t>Documented and physical evidence that the programming is about development of the individual player throughthe 4 Corner model instead of being team driven.</t>
  </si>
  <si>
    <t>OSA Grassroots Resources</t>
  </si>
  <si>
    <t>Players are given a minimum of 2 months off from a structured soccer program. 6 weeks of these 2 months must be consecutive. During this break no games or team practices are to be scheduled.</t>
  </si>
  <si>
    <t>Provides multiple levels of programming making the opportunity to play soccer affordable and accessible for all able bodied players and also players with disabilities.</t>
  </si>
  <si>
    <t>An inclusive program approach at the Grassroots level where there is no tryout process and players being cut or released based on ability.</t>
  </si>
  <si>
    <t>Documented and physical evidence of delivering the OSA Player Development Model for all grassroots stages.</t>
  </si>
  <si>
    <t>Club follows player evaluation process for players wishing to play at an older age group.</t>
  </si>
  <si>
    <t>OSA Grassroots Resource: Player Evaluations</t>
  </si>
  <si>
    <t>Documented and physical evidence that the clubs training programs strongly encourage and allow the players to make their own decisions and solve problems.</t>
  </si>
  <si>
    <t>Evidence that coaches within all programs employ a variety of coaching styles and not only the command/direct styles.</t>
  </si>
  <si>
    <t>Coaches within the club are applying the principles of LTPD</t>
  </si>
  <si>
    <t>The club has a systematic method of recruiting, selecting and hiring coaches (volunteer and paid)</t>
  </si>
  <si>
    <t>The club provides a minimum of 4 in house clinics/seminars for recreational coaches to attend each calendar year.</t>
  </si>
  <si>
    <t>The club provides a minimum of 6 in house clinics/seminars for Development/competitive coaches  to attend each calendar year.</t>
  </si>
  <si>
    <t>Mentorship is available to ALL coaches within the Club</t>
  </si>
  <si>
    <t>Has a systematic plan for assessment of ALL development/competitive coaches</t>
  </si>
  <si>
    <t>The club manages to retain 75% of its competitive coaches on a year to year basis</t>
  </si>
  <si>
    <t>This can be captured via online database or spreadsheet</t>
  </si>
  <si>
    <t>ALL coaches within the club have access to appropriate system support (i.e., Technical resources, Compensation, access to expertise, coaching clothing, equipment, facilities)</t>
  </si>
  <si>
    <t>Professional development is available for Club Technical Directors/Club Head Coach</t>
  </si>
  <si>
    <t>The Club has a qualified Technical Director or Club Head Coach</t>
  </si>
  <si>
    <t>Copies of Certifications to be submitted</t>
  </si>
  <si>
    <t>The Club hosts/participates in Festivals compliant with the OSA Development Matrix</t>
  </si>
  <si>
    <t>OSA Grassroots Resources: Matrices</t>
  </si>
  <si>
    <t>FIFA 11+ Strategy and Education</t>
  </si>
  <si>
    <t>FIFA 11+</t>
  </si>
  <si>
    <t xml:space="preserve">The Club offers S4L playing opportunties </t>
  </si>
  <si>
    <t>OSA S4L Resources</t>
  </si>
  <si>
    <t xml:space="preserve">The Club outlines Coaching and player standards for all S4L teams </t>
  </si>
  <si>
    <t xml:space="preserve">The Club directs youth players to local Adult programs (Youth Clubs only) </t>
  </si>
  <si>
    <t>SUB CATEGORY</t>
  </si>
  <si>
    <t xml:space="preserve">Maximum Score </t>
  </si>
  <si>
    <t xml:space="preserve">Applicants Score </t>
  </si>
  <si>
    <t>No. Of Criteria</t>
  </si>
  <si>
    <t>Sub Category % Score</t>
  </si>
  <si>
    <t>Category Thresholds</t>
  </si>
  <si>
    <t xml:space="preserve"> Category % Score</t>
  </si>
  <si>
    <t>Weighted Category % Score</t>
  </si>
  <si>
    <t>Category Weighting</t>
  </si>
  <si>
    <t>N.A.</t>
  </si>
  <si>
    <t>Silver Threshold</t>
  </si>
  <si>
    <t>Gold Threshold</t>
  </si>
  <si>
    <t>SILVER/ GOLD</t>
  </si>
  <si>
    <t>Human Resources</t>
  </si>
  <si>
    <t>LTPD Baord Awareness</t>
  </si>
  <si>
    <t>TOTAL WEIGHTED SCORE</t>
  </si>
  <si>
    <t>OSA Staff: Paul Burns</t>
  </si>
  <si>
    <t>The Club has a field/facility safety policy</t>
  </si>
  <si>
    <t>Clubs provides programming for players with special needs</t>
  </si>
  <si>
    <t xml:space="preserve">Application Status: </t>
  </si>
  <si>
    <t xml:space="preserve">Club Champion: </t>
  </si>
  <si>
    <t xml:space="preserve">Contact: </t>
  </si>
  <si>
    <t xml:space="preserve">Club: </t>
  </si>
  <si>
    <t>District Association: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</si>
</sst>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36">
    <font>
      <sz val="11"/>
      <color theme="1"/>
      <name val="Calibri"/>
      <family val="2"/>
      <scheme val="minor"/>
    </font>
    <font>
      <sz val="11"/>
      <color theme="1"/>
      <name val="Calibri"/>
      <family val="2"/>
      <scheme val="minor"/>
    </font>
    <font>
      <b/>
      <sz val="20"/>
      <color indexed="8"/>
      <name val="Calibri"/>
      <family val="2"/>
      <scheme val="minor"/>
    </font>
    <font>
      <b/>
      <sz val="12"/>
      <color indexed="8"/>
      <name val="Calibri"/>
      <family val="2"/>
      <scheme val="minor"/>
    </font>
    <font>
      <b/>
      <sz val="9"/>
      <color indexed="9"/>
      <name val="Arial Narrow"/>
      <family val="2"/>
      <charset val="134"/>
    </font>
    <font>
      <b/>
      <sz val="20"/>
      <color indexed="8"/>
      <name val="Calibri"/>
      <family val="2"/>
    </font>
    <font>
      <b/>
      <sz val="14"/>
      <color indexed="8"/>
      <name val="Calibri"/>
      <family val="2"/>
    </font>
    <font>
      <sz val="8"/>
      <color indexed="8"/>
      <name val="Calibri"/>
      <family val="2"/>
      <charset val="134"/>
    </font>
    <font>
      <b/>
      <sz val="11"/>
      <color indexed="8"/>
      <name val="Calibri"/>
      <family val="2"/>
    </font>
    <font>
      <sz val="11"/>
      <color indexed="8"/>
      <name val="Calibri"/>
      <family val="2"/>
    </font>
    <font>
      <sz val="8"/>
      <color indexed="8"/>
      <name val="Arial Narrow"/>
      <family val="2"/>
      <charset val="134"/>
    </font>
    <font>
      <sz val="11"/>
      <color indexed="8"/>
      <name val="Calibri"/>
      <family val="2"/>
      <scheme val="minor"/>
    </font>
    <font>
      <u/>
      <sz val="11"/>
      <color indexed="12"/>
      <name val="Calibri"/>
      <family val="2"/>
      <charset val="134"/>
    </font>
    <font>
      <sz val="8"/>
      <name val="Arial Narrow"/>
      <family val="2"/>
      <charset val="134"/>
    </font>
    <font>
      <sz val="11"/>
      <color indexed="8"/>
      <name val="Arial Narrow"/>
      <family val="2"/>
      <charset val="134"/>
    </font>
    <font>
      <sz val="7"/>
      <color indexed="8"/>
      <name val="Calibri"/>
      <family val="2"/>
      <charset val="134"/>
    </font>
    <font>
      <sz val="7"/>
      <color indexed="8"/>
      <name val="Arial Narrow"/>
      <family val="2"/>
      <charset val="134"/>
    </font>
    <font>
      <b/>
      <sz val="16"/>
      <color indexed="8"/>
      <name val="Calibri"/>
      <family val="2"/>
    </font>
    <font>
      <sz val="10"/>
      <name val="Arial"/>
      <family val="2"/>
      <charset val="134"/>
    </font>
    <font>
      <b/>
      <sz val="10"/>
      <color indexed="8"/>
      <name val="Arial Narrow"/>
      <family val="2"/>
      <charset val="134"/>
    </font>
    <font>
      <i/>
      <sz val="8"/>
      <color indexed="8"/>
      <name val="Arial Narrow"/>
      <family val="2"/>
      <charset val="134"/>
    </font>
    <font>
      <b/>
      <sz val="8"/>
      <color indexed="8"/>
      <name val="Arial Narrow"/>
      <family val="2"/>
      <charset val="134"/>
    </font>
    <font>
      <b/>
      <sz val="8"/>
      <color indexed="8"/>
      <name val="Calibri"/>
      <family val="2"/>
    </font>
    <font>
      <b/>
      <sz val="10"/>
      <name val="Arial Narrow"/>
      <family val="2"/>
    </font>
    <font>
      <b/>
      <sz val="11"/>
      <color indexed="8"/>
      <name val="Arial Narrow"/>
      <family val="2"/>
      <charset val="134"/>
    </font>
    <font>
      <b/>
      <sz val="11"/>
      <color indexed="9"/>
      <name val="Arial Narrow"/>
      <family val="2"/>
      <charset val="134"/>
    </font>
    <font>
      <b/>
      <sz val="11"/>
      <color theme="0"/>
      <name val="Calibri"/>
      <family val="2"/>
    </font>
    <font>
      <sz val="10"/>
      <color indexed="8"/>
      <name val="Arial Narrow"/>
      <family val="2"/>
      <charset val="134"/>
    </font>
    <font>
      <sz val="11"/>
      <color indexed="9"/>
      <name val="Calibri"/>
      <family val="2"/>
      <charset val="134"/>
    </font>
    <font>
      <b/>
      <sz val="11"/>
      <color indexed="51"/>
      <name val="Arial Narrow"/>
      <family val="2"/>
      <charset val="134"/>
    </font>
    <font>
      <b/>
      <sz val="11"/>
      <color indexed="9"/>
      <name val="Calibri"/>
      <family val="2"/>
      <charset val="134"/>
    </font>
    <font>
      <b/>
      <sz val="11"/>
      <color indexed="51"/>
      <name val="Calibri"/>
      <family val="2"/>
      <charset val="134"/>
    </font>
    <font>
      <sz val="9"/>
      <color indexed="81"/>
      <name val="Tahoma"/>
      <family val="2"/>
    </font>
    <font>
      <sz val="9"/>
      <color indexed="81"/>
      <name val="宋体"/>
      <charset val="134"/>
    </font>
    <font>
      <b/>
      <sz val="9"/>
      <color indexed="81"/>
      <name val="Tahoma"/>
      <family val="2"/>
    </font>
    <font>
      <sz val="11"/>
      <color indexed="8"/>
      <name val="Calibri"/>
      <family val="2"/>
      <charset val="134"/>
    </font>
  </fonts>
  <fills count="12">
    <fill>
      <patternFill patternType="none"/>
    </fill>
    <fill>
      <patternFill patternType="gray125"/>
    </fill>
    <fill>
      <patternFill patternType="solid">
        <fgColor indexed="30"/>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9"/>
        <bgColor indexed="64"/>
      </patternFill>
    </fill>
    <fill>
      <gradientFill>
        <stop position="0">
          <color theme="2"/>
        </stop>
        <stop position="1">
          <color rgb="FFFFC000"/>
        </stop>
      </gradientFill>
    </fill>
    <fill>
      <patternFill patternType="solid">
        <fgColor rgb="FFFFFF00"/>
        <bgColor indexed="64"/>
      </patternFill>
    </fill>
    <fill>
      <patternFill patternType="solid">
        <fgColor indexed="1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56"/>
      </bottom>
      <diagonal/>
    </border>
    <border>
      <left/>
      <right style="medium">
        <color indexed="56"/>
      </right>
      <top style="medium">
        <color indexed="64"/>
      </top>
      <bottom/>
      <diagonal/>
    </border>
    <border>
      <left style="medium">
        <color indexed="56"/>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56"/>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56"/>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56"/>
      </top>
      <bottom style="medium">
        <color indexed="64"/>
      </bottom>
      <diagonal/>
    </border>
    <border>
      <left style="medium">
        <color indexed="64"/>
      </left>
      <right/>
      <top style="medium">
        <color indexed="56"/>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center"/>
    </xf>
    <xf numFmtId="0" fontId="18" fillId="0" borderId="0">
      <alignment vertical="center"/>
    </xf>
    <xf numFmtId="0" fontId="18" fillId="0" borderId="0">
      <alignment vertical="center"/>
    </xf>
  </cellStyleXfs>
  <cellXfs count="189">
    <xf numFmtId="0" fontId="0" fillId="0" borderId="0" xfId="0"/>
    <xf numFmtId="0" fontId="0" fillId="0" borderId="0" xfId="0" applyAlignment="1"/>
    <xf numFmtId="0" fontId="4" fillId="2" borderId="7" xfId="0" applyFont="1" applyFill="1" applyBorder="1" applyAlignment="1">
      <alignment horizontal="center" vertical="top"/>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xf>
    <xf numFmtId="0" fontId="7" fillId="0" borderId="7" xfId="0" applyFont="1" applyBorder="1" applyAlignment="1">
      <alignment horizontal="center" vertical="center"/>
    </xf>
    <xf numFmtId="0" fontId="7" fillId="0" borderId="7" xfId="0" applyFont="1" applyBorder="1" applyAlignment="1"/>
    <xf numFmtId="0" fontId="8" fillId="0" borderId="7" xfId="0" applyFont="1" applyBorder="1" applyAlignment="1">
      <alignment horizontal="center" vertical="center"/>
    </xf>
    <xf numFmtId="0" fontId="9" fillId="0" borderId="7" xfId="0" applyFont="1" applyBorder="1" applyAlignment="1">
      <alignment horizontal="center" vertical="center"/>
    </xf>
    <xf numFmtId="0" fontId="7" fillId="3" borderId="7" xfId="0" applyFont="1" applyFill="1" applyBorder="1" applyAlignment="1"/>
    <xf numFmtId="0" fontId="10" fillId="0" borderId="7" xfId="0" applyFont="1" applyBorder="1" applyAlignment="1">
      <alignment horizontal="center" vertical="center" wrapText="1"/>
    </xf>
    <xf numFmtId="0" fontId="0" fillId="0" borderId="7" xfId="0" applyFont="1" applyBorder="1" applyAlignment="1">
      <alignment horizontal="center" vertical="center"/>
    </xf>
    <xf numFmtId="0" fontId="13" fillId="0" borderId="7" xfId="0" applyFont="1" applyBorder="1" applyAlignment="1">
      <alignment horizontal="center" vertical="center" wrapText="1"/>
    </xf>
    <xf numFmtId="0" fontId="10" fillId="5" borderId="7" xfId="0" applyFont="1" applyFill="1" applyBorder="1" applyAlignment="1">
      <alignment horizontal="center" vertical="center"/>
    </xf>
    <xf numFmtId="2" fontId="7" fillId="0" borderId="7" xfId="0" applyNumberFormat="1" applyFont="1" applyBorder="1" applyAlignment="1">
      <alignment horizontal="center" vertical="center"/>
    </xf>
    <xf numFmtId="0" fontId="10" fillId="0" borderId="7" xfId="0" applyFont="1" applyFill="1" applyBorder="1" applyAlignment="1">
      <alignment horizontal="center" vertical="center" wrapText="1"/>
    </xf>
    <xf numFmtId="0" fontId="15" fillId="3" borderId="7" xfId="0" applyFont="1" applyFill="1" applyBorder="1" applyAlignment="1">
      <alignment horizontal="center" vertical="center"/>
    </xf>
    <xf numFmtId="0" fontId="16" fillId="3" borderId="7" xfId="0" applyFont="1" applyFill="1" applyBorder="1" applyAlignment="1">
      <alignment horizontal="center" vertical="center"/>
    </xf>
    <xf numFmtId="0" fontId="0" fillId="3" borderId="7" xfId="0" applyFont="1" applyFill="1" applyBorder="1" applyAlignment="1">
      <alignment horizontal="center"/>
    </xf>
    <xf numFmtId="0" fontId="9" fillId="3" borderId="7" xfId="0" applyFont="1" applyFill="1" applyBorder="1" applyAlignment="1">
      <alignment horizontal="right"/>
    </xf>
    <xf numFmtId="0" fontId="0" fillId="3" borderId="7" xfId="0" applyFont="1" applyFill="1" applyBorder="1" applyAlignment="1"/>
    <xf numFmtId="0" fontId="15" fillId="3" borderId="7" xfId="0" applyFont="1" applyFill="1" applyBorder="1" applyAlignment="1"/>
    <xf numFmtId="0" fontId="10" fillId="5" borderId="7" xfId="0" applyFont="1" applyFill="1" applyBorder="1" applyAlignment="1">
      <alignment horizontal="center" vertical="center" wrapText="1"/>
    </xf>
    <xf numFmtId="0" fontId="13" fillId="0" borderId="7" xfId="4" applyFont="1" applyFill="1" applyBorder="1" applyAlignment="1">
      <alignment horizontal="center" vertical="center" wrapText="1"/>
    </xf>
    <xf numFmtId="0" fontId="7" fillId="3" borderId="7" xfId="0" applyFont="1" applyFill="1" applyBorder="1" applyAlignment="1">
      <alignment horizontal="center" vertical="center"/>
    </xf>
    <xf numFmtId="0" fontId="10" fillId="3" borderId="7" xfId="0" applyFont="1" applyFill="1" applyBorder="1" applyAlignment="1">
      <alignment horizontal="center" vertical="center"/>
    </xf>
    <xf numFmtId="0" fontId="7" fillId="3" borderId="7" xfId="0" applyFont="1" applyFill="1" applyBorder="1" applyAlignment="1">
      <alignment horizontal="center"/>
    </xf>
    <xf numFmtId="0" fontId="8" fillId="3" borderId="7" xfId="0" applyFont="1" applyFill="1" applyBorder="1" applyAlignment="1">
      <alignment horizontal="right"/>
    </xf>
    <xf numFmtId="0" fontId="4" fillId="2" borderId="7" xfId="0" applyFont="1" applyFill="1" applyBorder="1" applyAlignment="1" applyProtection="1">
      <alignment horizontal="center" vertical="top"/>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protection locked="0"/>
    </xf>
    <xf numFmtId="0" fontId="0" fillId="0" borderId="0" xfId="0" applyAlignment="1" applyProtection="1">
      <protection locked="0"/>
    </xf>
    <xf numFmtId="0" fontId="0" fillId="0" borderId="7" xfId="0" applyBorder="1" applyAlignment="1">
      <alignment horizontal="center" vertical="center"/>
    </xf>
    <xf numFmtId="0" fontId="0" fillId="0" borderId="7" xfId="0" applyBorder="1" applyAlignment="1"/>
    <xf numFmtId="0" fontId="0" fillId="3" borderId="7" xfId="0" applyFill="1" applyBorder="1" applyAlignment="1"/>
    <xf numFmtId="0" fontId="7" fillId="0" borderId="7" xfId="0" applyFont="1" applyBorder="1" applyAlignment="1">
      <alignment horizontal="center"/>
    </xf>
    <xf numFmtId="0" fontId="14" fillId="5" borderId="11" xfId="0" applyFont="1" applyFill="1" applyBorder="1" applyAlignment="1">
      <alignment horizontal="center" vertical="center"/>
    </xf>
    <xf numFmtId="0" fontId="10" fillId="3" borderId="7" xfId="0" applyFont="1" applyFill="1" applyBorder="1" applyAlignment="1">
      <alignment horizontal="center" vertical="center" wrapText="1"/>
    </xf>
    <xf numFmtId="0" fontId="0" fillId="3" borderId="7" xfId="0" applyFill="1" applyBorder="1" applyAlignment="1">
      <alignment horizontal="right"/>
    </xf>
    <xf numFmtId="0" fontId="7" fillId="0" borderId="13" xfId="0" applyFont="1" applyBorder="1" applyAlignment="1">
      <alignment horizontal="center" vertical="center"/>
    </xf>
    <xf numFmtId="0" fontId="10" fillId="0" borderId="1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7" xfId="0" applyFont="1" applyBorder="1" applyAlignment="1">
      <alignment horizontal="center" vertical="center"/>
    </xf>
    <xf numFmtId="0" fontId="13" fillId="0" borderId="7" xfId="5"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13" xfId="0" applyFont="1" applyBorder="1" applyAlignment="1">
      <alignment horizontal="center" vertical="center"/>
    </xf>
    <xf numFmtId="0" fontId="11" fillId="0" borderId="7" xfId="0" applyFont="1" applyFill="1" applyBorder="1" applyAlignment="1">
      <alignment horizontal="center" vertical="center"/>
    </xf>
    <xf numFmtId="0" fontId="11" fillId="0" borderId="13" xfId="0" applyFont="1" applyBorder="1" applyAlignment="1">
      <alignment horizontal="center" vertical="center"/>
    </xf>
    <xf numFmtId="0" fontId="7" fillId="4" borderId="7" xfId="0" applyFont="1" applyFill="1" applyBorder="1" applyAlignment="1">
      <alignment horizontal="center" vertical="center"/>
    </xf>
    <xf numFmtId="0" fontId="10" fillId="4" borderId="7"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7" xfId="0" applyFill="1" applyBorder="1" applyAlignment="1">
      <alignment horizontal="right"/>
    </xf>
    <xf numFmtId="0" fontId="0" fillId="4" borderId="0" xfId="0" applyFill="1" applyAlignment="1"/>
    <xf numFmtId="0" fontId="22" fillId="3" borderId="7" xfId="0" applyFont="1" applyFill="1" applyBorder="1" applyAlignment="1">
      <alignment horizontal="right"/>
    </xf>
    <xf numFmtId="0" fontId="0" fillId="3" borderId="11" xfId="0" applyFill="1" applyBorder="1" applyAlignment="1"/>
    <xf numFmtId="0" fontId="10" fillId="3" borderId="11" xfId="0" applyFont="1" applyFill="1" applyBorder="1" applyAlignment="1">
      <alignment horizontal="center" vertical="center"/>
    </xf>
    <xf numFmtId="0" fontId="8" fillId="3" borderId="11" xfId="0" applyFont="1" applyFill="1" applyBorder="1" applyAlignment="1">
      <alignment horizontal="right"/>
    </xf>
    <xf numFmtId="0" fontId="11" fillId="0" borderId="11" xfId="0" applyFont="1" applyBorder="1" applyAlignment="1">
      <alignment horizontal="center" vertical="center"/>
    </xf>
    <xf numFmtId="0" fontId="13" fillId="4" borderId="7" xfId="4" applyFont="1" applyFill="1" applyBorder="1" applyAlignment="1">
      <alignment horizontal="center" vertical="center" wrapText="1"/>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5" fillId="6" borderId="18" xfId="0" applyFont="1" applyFill="1" applyBorder="1" applyAlignment="1">
      <alignment horizontal="center" vertical="center" wrapText="1"/>
    </xf>
    <xf numFmtId="0" fontId="25" fillId="6" borderId="19" xfId="0" applyFont="1" applyFill="1" applyBorder="1" applyAlignment="1">
      <alignment horizontal="center" vertical="center" wrapText="1"/>
    </xf>
    <xf numFmtId="10" fontId="25" fillId="6" borderId="20" xfId="1" applyNumberFormat="1" applyFont="1" applyFill="1" applyBorder="1" applyAlignment="1">
      <alignment horizontal="center" vertical="center" wrapText="1"/>
    </xf>
    <xf numFmtId="10" fontId="25" fillId="6" borderId="22" xfId="1" applyNumberFormat="1" applyFont="1" applyFill="1" applyBorder="1" applyAlignment="1">
      <alignment horizontal="center" vertical="center" wrapText="1"/>
    </xf>
    <xf numFmtId="10" fontId="25" fillId="6" borderId="17" xfId="0" applyNumberFormat="1" applyFont="1" applyFill="1" applyBorder="1" applyAlignment="1">
      <alignment horizontal="center" vertical="center" wrapText="1"/>
    </xf>
    <xf numFmtId="10" fontId="25" fillId="6" borderId="21" xfId="0" applyNumberFormat="1" applyFont="1" applyFill="1" applyBorder="1" applyAlignment="1">
      <alignment horizontal="center" vertical="center" wrapText="1"/>
    </xf>
    <xf numFmtId="0" fontId="14" fillId="0" borderId="0" xfId="0" applyFont="1" applyBorder="1" applyAlignment="1">
      <alignment horizontal="left" vertical="center"/>
    </xf>
    <xf numFmtId="0" fontId="14" fillId="0" borderId="24" xfId="0" applyFont="1" applyBorder="1" applyAlignment="1">
      <alignment horizontal="center" vertical="center"/>
    </xf>
    <xf numFmtId="0" fontId="14" fillId="0" borderId="25" xfId="1" applyNumberFormat="1" applyFont="1" applyBorder="1" applyAlignment="1">
      <alignment horizontal="center" vertical="center"/>
    </xf>
    <xf numFmtId="1" fontId="14" fillId="0" borderId="26" xfId="1" applyNumberFormat="1" applyFont="1" applyBorder="1" applyAlignment="1">
      <alignment horizontal="center" vertical="center"/>
    </xf>
    <xf numFmtId="0" fontId="14" fillId="0" borderId="28" xfId="1" applyNumberFormat="1" applyFont="1" applyBorder="1" applyAlignment="1">
      <alignment horizontal="center" vertical="center"/>
    </xf>
    <xf numFmtId="0" fontId="14" fillId="0" borderId="29" xfId="0" applyFont="1" applyBorder="1" applyAlignment="1">
      <alignment horizontal="center" vertical="center"/>
    </xf>
    <xf numFmtId="0" fontId="27" fillId="0" borderId="23" xfId="0" applyFont="1" applyBorder="1" applyAlignment="1">
      <alignment horizontal="center" vertical="center"/>
    </xf>
    <xf numFmtId="0" fontId="14" fillId="0" borderId="16" xfId="0" applyFont="1" applyBorder="1" applyAlignment="1">
      <alignment horizontal="left" vertical="center"/>
    </xf>
    <xf numFmtId="0" fontId="14" fillId="5" borderId="17" xfId="0" applyFont="1" applyFill="1" applyBorder="1" applyAlignment="1">
      <alignment horizontal="center" vertical="center"/>
    </xf>
    <xf numFmtId="0" fontId="14" fillId="0" borderId="17" xfId="1" applyNumberFormat="1" applyFont="1" applyBorder="1" applyAlignment="1">
      <alignment horizontal="center" vertical="center"/>
    </xf>
    <xf numFmtId="0" fontId="28" fillId="6" borderId="26" xfId="0" applyFont="1" applyFill="1" applyBorder="1" applyAlignment="1">
      <alignment horizontal="center" vertical="center"/>
    </xf>
    <xf numFmtId="0" fontId="29" fillId="6" borderId="25" xfId="0" applyFont="1" applyFill="1" applyBorder="1" applyAlignment="1">
      <alignment horizontal="center" wrapText="1"/>
    </xf>
    <xf numFmtId="0" fontId="14" fillId="0" borderId="24" xfId="1" applyNumberFormat="1" applyFont="1" applyBorder="1" applyAlignment="1">
      <alignment horizontal="center" vertical="center"/>
    </xf>
    <xf numFmtId="0" fontId="14" fillId="0" borderId="25" xfId="0" applyFont="1" applyBorder="1" applyAlignment="1">
      <alignment horizontal="center" vertical="center"/>
    </xf>
    <xf numFmtId="10" fontId="14" fillId="0" borderId="26" xfId="1" applyNumberFormat="1" applyFont="1" applyBorder="1" applyAlignment="1">
      <alignment horizontal="center" vertical="center"/>
    </xf>
    <xf numFmtId="10" fontId="30" fillId="6" borderId="25" xfId="0" applyNumberFormat="1" applyFont="1" applyFill="1" applyBorder="1" applyAlignment="1">
      <alignment horizontal="center" vertical="center"/>
    </xf>
    <xf numFmtId="10" fontId="31" fillId="6" borderId="26" xfId="0" applyNumberFormat="1" applyFont="1" applyFill="1" applyBorder="1" applyAlignment="1">
      <alignment horizontal="center"/>
    </xf>
    <xf numFmtId="10" fontId="14" fillId="0" borderId="32" xfId="1" applyNumberFormat="1" applyFont="1" applyBorder="1" applyAlignment="1">
      <alignment horizontal="center" vertical="center"/>
    </xf>
    <xf numFmtId="10" fontId="30" fillId="6" borderId="24" xfId="0" applyNumberFormat="1" applyFont="1" applyFill="1" applyBorder="1" applyAlignment="1">
      <alignment horizontal="center" vertical="center"/>
    </xf>
    <xf numFmtId="10" fontId="31" fillId="6" borderId="23" xfId="0" applyNumberFormat="1" applyFont="1" applyFill="1" applyBorder="1" applyAlignment="1">
      <alignment horizontal="center"/>
    </xf>
    <xf numFmtId="9" fontId="31" fillId="6" borderId="23" xfId="0" applyNumberFormat="1" applyFont="1" applyFill="1" applyBorder="1" applyAlignment="1">
      <alignment horizontal="center"/>
    </xf>
    <xf numFmtId="0" fontId="14" fillId="0" borderId="34" xfId="0" applyFont="1" applyBorder="1" applyAlignment="1">
      <alignment horizontal="left" vertical="center"/>
    </xf>
    <xf numFmtId="0" fontId="14" fillId="0" borderId="30" xfId="0" applyFont="1" applyBorder="1" applyAlignment="1">
      <alignment horizontal="center" vertical="center"/>
    </xf>
    <xf numFmtId="0" fontId="14" fillId="0" borderId="35" xfId="1" applyNumberFormat="1" applyFont="1" applyBorder="1" applyAlignment="1">
      <alignment horizontal="center" vertical="center"/>
    </xf>
    <xf numFmtId="10" fontId="14" fillId="0" borderId="36" xfId="1" applyNumberFormat="1" applyFont="1" applyBorder="1" applyAlignment="1">
      <alignment horizontal="center" vertical="center"/>
    </xf>
    <xf numFmtId="10" fontId="30" fillId="6" borderId="30" xfId="0" applyNumberFormat="1" applyFont="1" applyFill="1" applyBorder="1" applyAlignment="1">
      <alignment horizontal="center" vertical="center"/>
    </xf>
    <xf numFmtId="10" fontId="31" fillId="6" borderId="29" xfId="0" applyNumberFormat="1" applyFont="1" applyFill="1" applyBorder="1" applyAlignment="1">
      <alignment horizontal="center"/>
    </xf>
    <xf numFmtId="0" fontId="27" fillId="0" borderId="0" xfId="0" applyFont="1" applyAlignment="1"/>
    <xf numFmtId="0" fontId="14" fillId="0" borderId="16" xfId="0" applyFont="1" applyBorder="1" applyAlignment="1">
      <alignment horizontal="center" vertical="center"/>
    </xf>
    <xf numFmtId="0" fontId="14" fillId="5" borderId="21" xfId="0" applyFont="1" applyFill="1" applyBorder="1" applyAlignment="1">
      <alignment horizontal="center" vertical="center"/>
    </xf>
    <xf numFmtId="0" fontId="14" fillId="0" borderId="17" xfId="0" applyFont="1" applyBorder="1" applyAlignment="1">
      <alignment horizontal="center" vertical="center"/>
    </xf>
    <xf numFmtId="0" fontId="25" fillId="11" borderId="16" xfId="0" applyFont="1" applyFill="1" applyBorder="1" applyAlignment="1">
      <alignment horizontal="center" vertical="center"/>
    </xf>
    <xf numFmtId="10" fontId="25" fillId="11" borderId="21" xfId="0" applyNumberFormat="1" applyFont="1" applyFill="1" applyBorder="1" applyAlignment="1">
      <alignment horizont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xf numFmtId="0" fontId="12" fillId="0" borderId="7" xfId="3" applyFont="1" applyBorder="1" applyAlignment="1">
      <alignment horizontal="center" vertical="center"/>
    </xf>
    <xf numFmtId="0" fontId="12" fillId="4" borderId="7" xfId="3" applyFill="1" applyBorder="1" applyAlignment="1">
      <alignment horizontal="center" vertical="center"/>
    </xf>
    <xf numFmtId="0" fontId="14" fillId="0" borderId="7" xfId="0" applyFont="1" applyBorder="1" applyAlignment="1">
      <alignment horizontal="center" vertical="center"/>
    </xf>
    <xf numFmtId="0" fontId="12" fillId="0" borderId="7" xfId="3" applyFill="1" applyBorder="1" applyAlignment="1">
      <alignment horizontal="center" vertical="center"/>
    </xf>
    <xf numFmtId="0" fontId="12" fillId="0" borderId="0" xfId="3" applyAlignment="1">
      <alignment horizontal="center" vertical="center"/>
    </xf>
    <xf numFmtId="0" fontId="12" fillId="0" borderId="7" xfId="3" applyBorder="1" applyAlignment="1">
      <alignment horizontal="center" vertical="center"/>
    </xf>
    <xf numFmtId="0" fontId="22" fillId="4" borderId="7" xfId="0" applyFont="1" applyFill="1" applyBorder="1" applyAlignment="1">
      <alignment horizontal="center" vertical="center"/>
    </xf>
    <xf numFmtId="0" fontId="35" fillId="4" borderId="7" xfId="0" applyFont="1" applyFill="1" applyBorder="1" applyAlignment="1"/>
    <xf numFmtId="0" fontId="0" fillId="4" borderId="7" xfId="0" applyFill="1" applyBorder="1" applyAlignment="1"/>
    <xf numFmtId="0" fontId="19" fillId="0" borderId="7" xfId="0" applyFont="1" applyBorder="1" applyAlignment="1">
      <alignment horizontal="left" vertical="top"/>
    </xf>
    <xf numFmtId="0" fontId="2" fillId="0" borderId="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0" borderId="7" xfId="0" applyFont="1" applyBorder="1" applyAlignment="1">
      <alignment horizontal="center" vertical="center" textRotation="90"/>
    </xf>
    <xf numFmtId="0" fontId="0" fillId="0" borderId="7" xfId="0" applyBorder="1" applyAlignment="1">
      <alignment horizontal="center" vertical="center" textRotation="90"/>
    </xf>
    <xf numFmtId="0" fontId="6" fillId="0" borderId="11" xfId="0" applyFont="1" applyBorder="1" applyAlignment="1">
      <alignment horizontal="center" vertical="center" textRotation="90"/>
    </xf>
    <xf numFmtId="0" fontId="8" fillId="0" borderId="12" xfId="0" applyFont="1" applyBorder="1" applyAlignment="1">
      <alignment horizontal="center" vertical="center" textRotation="90"/>
    </xf>
    <xf numFmtId="0" fontId="8" fillId="0" borderId="13" xfId="0" applyFont="1" applyBorder="1" applyAlignment="1">
      <alignment horizontal="center" vertical="center" textRotation="90"/>
    </xf>
    <xf numFmtId="0" fontId="17" fillId="0" borderId="11" xfId="0" applyFont="1" applyBorder="1" applyAlignment="1">
      <alignment horizontal="center" vertical="center" textRotation="9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5" fillId="0" borderId="3" xfId="0" applyFont="1" applyBorder="1" applyAlignment="1">
      <alignment horizontal="center" vertical="center" textRotation="90"/>
    </xf>
    <xf numFmtId="0" fontId="5" fillId="0" borderId="14" xfId="0" applyFont="1" applyBorder="1" applyAlignment="1">
      <alignment horizontal="center" vertical="center" textRotation="90"/>
    </xf>
    <xf numFmtId="0" fontId="5" fillId="0" borderId="6" xfId="0" applyFont="1" applyBorder="1" applyAlignment="1">
      <alignment horizontal="center" vertical="center" textRotation="90"/>
    </xf>
    <xf numFmtId="0" fontId="17" fillId="0" borderId="12" xfId="0" applyFont="1" applyBorder="1" applyAlignment="1">
      <alignment horizontal="center" vertical="center" textRotation="90"/>
    </xf>
    <xf numFmtId="0" fontId="17" fillId="0" borderId="13" xfId="0" applyFont="1" applyBorder="1" applyAlignment="1">
      <alignment horizontal="center" vertical="center" textRotation="90"/>
    </xf>
    <xf numFmtId="0" fontId="17" fillId="0" borderId="7" xfId="0" applyFont="1" applyBorder="1" applyAlignment="1">
      <alignment horizontal="center" vertical="center" textRotation="90"/>
    </xf>
    <xf numFmtId="0" fontId="0" fillId="0" borderId="12" xfId="0" applyBorder="1" applyAlignment="1">
      <alignment horizontal="center" vertical="center" textRotation="90"/>
    </xf>
    <xf numFmtId="0" fontId="0" fillId="0" borderId="13" xfId="0" applyBorder="1" applyAlignment="1">
      <alignment horizontal="center" vertical="center" textRotation="90"/>
    </xf>
    <xf numFmtId="0" fontId="17" fillId="4" borderId="11" xfId="0" applyFont="1" applyFill="1" applyBorder="1" applyAlignment="1">
      <alignment horizontal="center" vertical="center" textRotation="88"/>
    </xf>
    <xf numFmtId="0" fontId="17" fillId="4" borderId="12" xfId="0" applyFont="1" applyFill="1" applyBorder="1" applyAlignment="1">
      <alignment horizontal="center" vertical="center" textRotation="88"/>
    </xf>
    <xf numFmtId="0" fontId="17" fillId="4" borderId="13" xfId="0" applyFont="1" applyFill="1" applyBorder="1" applyAlignment="1">
      <alignment horizontal="center" vertical="center" textRotation="88"/>
    </xf>
    <xf numFmtId="0" fontId="23" fillId="0" borderId="1" xfId="0" applyFont="1" applyBorder="1" applyAlignment="1">
      <alignment horizontal="left" vertical="top"/>
    </xf>
    <xf numFmtId="0" fontId="19" fillId="0" borderId="2" xfId="0" applyFont="1" applyBorder="1" applyAlignment="1">
      <alignment horizontal="left" vertical="top"/>
    </xf>
    <xf numFmtId="0" fontId="19" fillId="0" borderId="3" xfId="0" applyFont="1" applyBorder="1" applyAlignment="1">
      <alignment horizontal="left" vertical="top"/>
    </xf>
    <xf numFmtId="0" fontId="19" fillId="0" borderId="15" xfId="0" applyFont="1" applyBorder="1" applyAlignment="1">
      <alignment horizontal="left" vertical="top"/>
    </xf>
    <xf numFmtId="0" fontId="19" fillId="0" borderId="0" xfId="0" applyFont="1" applyBorder="1" applyAlignment="1">
      <alignment horizontal="left" vertical="top"/>
    </xf>
    <xf numFmtId="0" fontId="19" fillId="0" borderId="14" xfId="0" applyFont="1" applyBorder="1" applyAlignment="1">
      <alignment horizontal="left" vertical="top"/>
    </xf>
    <xf numFmtId="0" fontId="19" fillId="0" borderId="4" xfId="0" applyFont="1" applyBorder="1" applyAlignment="1">
      <alignment horizontal="left" vertical="top"/>
    </xf>
    <xf numFmtId="0" fontId="19" fillId="0" borderId="5" xfId="0" applyFont="1" applyBorder="1" applyAlignment="1">
      <alignment horizontal="left" vertical="top"/>
    </xf>
    <xf numFmtId="0" fontId="19" fillId="0" borderId="6" xfId="0" applyFont="1" applyBorder="1" applyAlignment="1">
      <alignment horizontal="left" vertical="top"/>
    </xf>
    <xf numFmtId="0" fontId="26" fillId="7" borderId="16" xfId="0" applyFont="1" applyFill="1" applyBorder="1" applyAlignment="1">
      <alignment horizontal="center" vertical="center"/>
    </xf>
    <xf numFmtId="0" fontId="26" fillId="7" borderId="21" xfId="0" applyFont="1" applyFill="1" applyBorder="1" applyAlignment="1">
      <alignment horizontal="center" vertical="center"/>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4" fillId="0" borderId="21"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10" fontId="14" fillId="0" borderId="16" xfId="1" applyNumberFormat="1" applyFont="1" applyBorder="1" applyAlignment="1">
      <alignment horizontal="center" vertical="center"/>
    </xf>
    <xf numFmtId="10" fontId="14" fillId="0" borderId="22" xfId="1" applyNumberFormat="1" applyFont="1" applyBorder="1" applyAlignment="1">
      <alignment horizontal="center" vertical="center"/>
    </xf>
    <xf numFmtId="10" fontId="14" fillId="0" borderId="21" xfId="1" applyNumberFormat="1" applyFont="1" applyBorder="1" applyAlignment="1">
      <alignment horizontal="center" vertical="center"/>
    </xf>
    <xf numFmtId="0" fontId="19" fillId="9" borderId="23" xfId="0" applyFont="1" applyFill="1" applyBorder="1" applyAlignment="1">
      <alignment horizontal="center" vertical="center" wrapText="1"/>
    </xf>
    <xf numFmtId="0" fontId="19" fillId="9" borderId="29" xfId="0" applyFont="1" applyFill="1" applyBorder="1" applyAlignment="1">
      <alignment horizontal="center" vertical="center" wrapText="1"/>
    </xf>
    <xf numFmtId="10" fontId="14" fillId="0" borderId="25" xfId="2" applyNumberFormat="1" applyFont="1" applyBorder="1" applyAlignment="1">
      <alignment horizontal="center" vertical="center"/>
    </xf>
    <xf numFmtId="10" fontId="14" fillId="0" borderId="24" xfId="2" applyNumberFormat="1" applyFont="1" applyBorder="1" applyAlignment="1">
      <alignment horizontal="center" vertical="center"/>
    </xf>
    <xf numFmtId="10" fontId="14" fillId="0" borderId="30" xfId="2" applyNumberFormat="1" applyFont="1" applyBorder="1" applyAlignment="1">
      <alignment horizontal="center" vertical="center"/>
    </xf>
    <xf numFmtId="10" fontId="14" fillId="0" borderId="25" xfId="0" applyNumberFormat="1" applyFont="1" applyBorder="1" applyAlignment="1">
      <alignment horizontal="center" vertical="center"/>
    </xf>
    <xf numFmtId="10" fontId="14" fillId="0" borderId="24" xfId="0" applyNumberFormat="1" applyFont="1" applyBorder="1" applyAlignment="1">
      <alignment horizontal="center" vertical="center"/>
    </xf>
    <xf numFmtId="10" fontId="14" fillId="0" borderId="30" xfId="0" applyNumberFormat="1" applyFont="1" applyBorder="1" applyAlignment="1">
      <alignment horizontal="center" vertical="center"/>
    </xf>
    <xf numFmtId="10" fontId="0" fillId="10" borderId="27" xfId="0" applyNumberFormat="1" applyFont="1" applyFill="1" applyBorder="1" applyAlignment="1">
      <alignment horizontal="center" vertical="center"/>
    </xf>
    <xf numFmtId="10" fontId="0" fillId="10" borderId="33" xfId="0" applyNumberFormat="1" applyFont="1" applyFill="1" applyBorder="1" applyAlignment="1">
      <alignment horizontal="center" vertical="center"/>
    </xf>
    <xf numFmtId="10" fontId="0" fillId="10" borderId="31" xfId="0" applyNumberFormat="1" applyFont="1" applyFill="1" applyBorder="1" applyAlignment="1">
      <alignment horizontal="center" vertical="center"/>
    </xf>
    <xf numFmtId="10" fontId="14" fillId="0" borderId="25" xfId="1" applyNumberFormat="1" applyFont="1" applyBorder="1" applyAlignment="1">
      <alignment horizontal="center" vertical="center"/>
    </xf>
    <xf numFmtId="10" fontId="14" fillId="0" borderId="24" xfId="1" applyNumberFormat="1" applyFont="1" applyBorder="1" applyAlignment="1">
      <alignment horizontal="center" vertical="center"/>
    </xf>
    <xf numFmtId="10" fontId="14" fillId="0" borderId="30" xfId="1" applyNumberFormat="1" applyFont="1" applyBorder="1" applyAlignment="1">
      <alignment horizontal="center" vertical="center"/>
    </xf>
    <xf numFmtId="0" fontId="19" fillId="8" borderId="23" xfId="0" applyFont="1" applyFill="1" applyBorder="1" applyAlignment="1">
      <alignment horizontal="center" vertical="center" wrapText="1"/>
    </xf>
    <xf numFmtId="9" fontId="14" fillId="0" borderId="25" xfId="1" applyNumberFormat="1" applyFont="1" applyBorder="1" applyAlignment="1">
      <alignment horizontal="center" vertical="center"/>
    </xf>
    <xf numFmtId="9" fontId="14" fillId="0" borderId="30" xfId="1" applyNumberFormat="1" applyFont="1" applyBorder="1" applyAlignment="1">
      <alignment horizontal="center" vertical="center"/>
    </xf>
    <xf numFmtId="9" fontId="0" fillId="0" borderId="26" xfId="0" applyNumberFormat="1" applyFont="1" applyBorder="1" applyAlignment="1">
      <alignment horizontal="center" vertical="center"/>
    </xf>
    <xf numFmtId="9" fontId="0" fillId="0" borderId="27" xfId="0" applyNumberFormat="1" applyFont="1" applyBorder="1" applyAlignment="1">
      <alignment horizontal="center" vertical="center"/>
    </xf>
    <xf numFmtId="9" fontId="0" fillId="0" borderId="29" xfId="0" applyNumberFormat="1" applyFont="1" applyBorder="1" applyAlignment="1">
      <alignment horizontal="center" vertical="center"/>
    </xf>
    <xf numFmtId="9" fontId="0" fillId="0" borderId="31" xfId="0" applyNumberFormat="1" applyFont="1" applyBorder="1" applyAlignment="1">
      <alignment horizontal="center" vertical="center"/>
    </xf>
    <xf numFmtId="10" fontId="14" fillId="0" borderId="26" xfId="0" applyNumberFormat="1" applyFont="1" applyBorder="1" applyAlignment="1">
      <alignment horizontal="center" vertical="center"/>
    </xf>
    <xf numFmtId="10" fontId="14" fillId="0" borderId="29" xfId="0" applyNumberFormat="1" applyFont="1" applyBorder="1" applyAlignment="1">
      <alignment horizontal="center" vertical="center"/>
    </xf>
  </cellXfs>
  <cellStyles count="6">
    <cellStyle name="Comma" xfId="1" builtinId="3"/>
    <cellStyle name="Hyperlink" xfId="3" builtinId="8"/>
    <cellStyle name="Normal" xfId="0" builtinId="0"/>
    <cellStyle name="Normal 2" xfId="4"/>
    <cellStyle name="Normal 3"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ontariosoccer.net/player/sports-medicine/concussions" TargetMode="External"/><Relationship Id="rId18" Type="http://schemas.openxmlformats.org/officeDocument/2006/relationships/hyperlink" Target="http://www.ontariosoccer.net/clubs-districts/clubs/clubs-resources" TargetMode="External"/><Relationship Id="rId26" Type="http://schemas.openxmlformats.org/officeDocument/2006/relationships/hyperlink" Target="http://www.ontariosoccer.net/clubs-districts/clubs/clubs-resources" TargetMode="External"/><Relationship Id="rId39" Type="http://schemas.openxmlformats.org/officeDocument/2006/relationships/hyperlink" Target="http://www.ontariosoccer.net/player/talented-pathway" TargetMode="External"/><Relationship Id="rId3" Type="http://schemas.openxmlformats.org/officeDocument/2006/relationships/hyperlink" Target="http://www.ontariosoccer.net/clubs-districts/clubs/clubs-resources" TargetMode="External"/><Relationship Id="rId21" Type="http://schemas.openxmlformats.org/officeDocument/2006/relationships/hyperlink" Target="http://www.ontariosoccer.net/clubs-districts/clubs/clubs-resources" TargetMode="External"/><Relationship Id="rId34" Type="http://schemas.openxmlformats.org/officeDocument/2006/relationships/hyperlink" Target="http://www.ontariosoccer.net/player/talented-pathway" TargetMode="External"/><Relationship Id="rId42" Type="http://schemas.openxmlformats.org/officeDocument/2006/relationships/hyperlink" Target="http://www.ontariosoccer.net/referee/referee-courses" TargetMode="External"/><Relationship Id="rId47" Type="http://schemas.openxmlformats.org/officeDocument/2006/relationships/hyperlink" Target="file:///C:\Users\j1cress\AppData\Local\Microsoft\Windows\Club%20Development%20Resources\Club-Org%20Plans\2012-2015-Operational-Plan-2012-13.pdf" TargetMode="External"/><Relationship Id="rId50" Type="http://schemas.openxmlformats.org/officeDocument/2006/relationships/printerSettings" Target="../printerSettings/printerSettings1.bin"/><Relationship Id="rId7" Type="http://schemas.openxmlformats.org/officeDocument/2006/relationships/hyperlink" Target="http://www.ontariosoccer.net/player/grassroots/grassroots-resources" TargetMode="External"/><Relationship Id="rId12" Type="http://schemas.openxmlformats.org/officeDocument/2006/relationships/hyperlink" Target="http://www.ontariosoccer.net/player/grassroots/grassroots-resources" TargetMode="External"/><Relationship Id="rId17" Type="http://schemas.openxmlformats.org/officeDocument/2006/relationships/hyperlink" Target="https://drive.google.com/file/d/0B7XYjso1ssUaTUp2c2k1aVpxREE/edit?pli=1" TargetMode="External"/><Relationship Id="rId25" Type="http://schemas.openxmlformats.org/officeDocument/2006/relationships/hyperlink" Target="http://www.ontariosoccer.net/clubs-districts/clubs/clubs-resources" TargetMode="External"/><Relationship Id="rId33" Type="http://schemas.openxmlformats.org/officeDocument/2006/relationships/hyperlink" Target="http://www.ontariosoccer.net/player/ltpd" TargetMode="External"/><Relationship Id="rId38" Type="http://schemas.openxmlformats.org/officeDocument/2006/relationships/hyperlink" Target="https://drive.google.com/file/d/0B7XYjso1ssUaMk42eVZGR0F5R2s/edit" TargetMode="External"/><Relationship Id="rId46" Type="http://schemas.openxmlformats.org/officeDocument/2006/relationships/hyperlink" Target="file:///C:\Users\j1cress\AppData\Local\Microsoft\Windows\Club%20Development%20Resources\Club-Org%20Plans\wsjfc_club_strategic_plan.pdf" TargetMode="External"/><Relationship Id="rId2" Type="http://schemas.openxmlformats.org/officeDocument/2006/relationships/hyperlink" Target="http://www.ontariosoccer.net/clubs-districts/clubs/clubs-resources" TargetMode="External"/><Relationship Id="rId16" Type="http://schemas.openxmlformats.org/officeDocument/2006/relationships/hyperlink" Target="http://www.ontariosoccer.net/governing-documents/102-osa-governing-documents" TargetMode="External"/><Relationship Id="rId20" Type="http://schemas.openxmlformats.org/officeDocument/2006/relationships/hyperlink" Target="http://www.ontariosoccer.net/referee/severe-weather" TargetMode="External"/><Relationship Id="rId29" Type="http://schemas.openxmlformats.org/officeDocument/2006/relationships/hyperlink" Target="http://www.ontariosoccer.net/player/grassroots/grassroots-resources" TargetMode="External"/><Relationship Id="rId41" Type="http://schemas.openxmlformats.org/officeDocument/2006/relationships/hyperlink" Target="http://www.ontariosoccer.net/referee/referee-forms" TargetMode="External"/><Relationship Id="rId1" Type="http://schemas.openxmlformats.org/officeDocument/2006/relationships/hyperlink" Target="https://drive.google.com/file/d/0B7XYjso1ssUaMk42eVZGR0F5R2s/edit" TargetMode="External"/><Relationship Id="rId6" Type="http://schemas.openxmlformats.org/officeDocument/2006/relationships/hyperlink" Target="http://www.ontariosoccer.net/player/grassroots/game-leader" TargetMode="External"/><Relationship Id="rId11" Type="http://schemas.openxmlformats.org/officeDocument/2006/relationships/hyperlink" Target="http://www.ontariosoccer.net/clubs-districts/risk-management/respect-in-soccer" TargetMode="External"/><Relationship Id="rId24" Type="http://schemas.openxmlformats.org/officeDocument/2006/relationships/hyperlink" Target="http://www.ontariosoccer.net/clubs-districts/clubs/clubs-resources" TargetMode="External"/><Relationship Id="rId32" Type="http://schemas.openxmlformats.org/officeDocument/2006/relationships/hyperlink" Target="http://f-marc.com/11plus/home/" TargetMode="External"/><Relationship Id="rId37" Type="http://schemas.openxmlformats.org/officeDocument/2006/relationships/hyperlink" Target="http://www.ontariosoccer.net/player/s4l" TargetMode="External"/><Relationship Id="rId40" Type="http://schemas.openxmlformats.org/officeDocument/2006/relationships/hyperlink" Target="http://www.ontariosoccer.net/images/publications/2015/player/grassroots/How-Soccer-Is-Changing-In-Ontario.pdf" TargetMode="External"/><Relationship Id="rId45" Type="http://schemas.openxmlformats.org/officeDocument/2006/relationships/hyperlink" Target="file:///C:\Users\j1cress\AppData\Local\Microsoft\Windows\Club%20Development%20Resources\Club-Org%20Plans\rcvo-volrecruitmt.pdf" TargetMode="External"/><Relationship Id="rId5" Type="http://schemas.openxmlformats.org/officeDocument/2006/relationships/hyperlink" Target="http://www.mcss.gov.on.ca/en/mcss/programs/accessibility/understanding_accessibility/aoda.aspx" TargetMode="External"/><Relationship Id="rId15" Type="http://schemas.openxmlformats.org/officeDocument/2006/relationships/hyperlink" Target="http://www.basketball.on.ca/site/content/Equity.pdf" TargetMode="External"/><Relationship Id="rId23" Type="http://schemas.openxmlformats.org/officeDocument/2006/relationships/hyperlink" Target="http://www.ontariosoccer.net/clubs-districts/clubs/clubs-resources" TargetMode="External"/><Relationship Id="rId28" Type="http://schemas.openxmlformats.org/officeDocument/2006/relationships/hyperlink" Target="http://www.ontariosoccer.net/player/grassroots/grassroots-resources" TargetMode="External"/><Relationship Id="rId36" Type="http://schemas.openxmlformats.org/officeDocument/2006/relationships/hyperlink" Target="http://www.ontariosoccer.net/player/s4l" TargetMode="External"/><Relationship Id="rId49" Type="http://schemas.openxmlformats.org/officeDocument/2006/relationships/hyperlink" Target="http://www.ontariosoccer.net/clubs-districts/clubs/clubs-resources" TargetMode="External"/><Relationship Id="rId10" Type="http://schemas.openxmlformats.org/officeDocument/2006/relationships/hyperlink" Target="http://www.coachesontario.ca/nccp-training/competition-introduction/make-ethical-decisions/" TargetMode="External"/><Relationship Id="rId19" Type="http://schemas.openxmlformats.org/officeDocument/2006/relationships/hyperlink" Target="http://www.ontariosoccer.net/clubs-districts/clubs/clubs-resources" TargetMode="External"/><Relationship Id="rId31" Type="http://schemas.openxmlformats.org/officeDocument/2006/relationships/hyperlink" Target="http://www.ontariosoccer.net/player/grassroots/grassroots-resources" TargetMode="External"/><Relationship Id="rId44" Type="http://schemas.openxmlformats.org/officeDocument/2006/relationships/hyperlink" Target="file:///C:\Users\j1cress\AppData\Local\Microsoft\Windows\Club%20Development%20Resources\Example%20Admin-Club%20Docs\Sport4All-Advocacy-Toolkit.pdf" TargetMode="External"/><Relationship Id="rId52" Type="http://schemas.openxmlformats.org/officeDocument/2006/relationships/comments" Target="../comments1.xml"/><Relationship Id="rId4" Type="http://schemas.openxmlformats.org/officeDocument/2006/relationships/hyperlink" Target="http://www.cpic-cipc.ca/index-eng.htm" TargetMode="External"/><Relationship Id="rId9" Type="http://schemas.openxmlformats.org/officeDocument/2006/relationships/hyperlink" Target="http://www.ontariosoccer.net/coach/coach-courses" TargetMode="External"/><Relationship Id="rId14" Type="http://schemas.openxmlformats.org/officeDocument/2006/relationships/hyperlink" Target="http://www.ontariosoccer.net/player/sports-medicine/anti-doping-resources" TargetMode="External"/><Relationship Id="rId22" Type="http://schemas.openxmlformats.org/officeDocument/2006/relationships/hyperlink" Target="http://www.ontariosoccer.net/clubs-districts/clubs/clubs-resources" TargetMode="External"/><Relationship Id="rId27" Type="http://schemas.openxmlformats.org/officeDocument/2006/relationships/hyperlink" Target="http://www.ontariosoccer.net/player/grassroots/grassroots-resources" TargetMode="External"/><Relationship Id="rId30" Type="http://schemas.openxmlformats.org/officeDocument/2006/relationships/hyperlink" Target="http://www.ontariosoccer.net/player/grassroots/grassroots-resources" TargetMode="External"/><Relationship Id="rId35" Type="http://schemas.openxmlformats.org/officeDocument/2006/relationships/hyperlink" Target="http://www.ontariosoccer.net/player/talented-pathway" TargetMode="External"/><Relationship Id="rId43" Type="http://schemas.openxmlformats.org/officeDocument/2006/relationships/hyperlink" Target="file:///C:\Users\j1cress\AppData\Local\Microsoft\Windows\Club%20Development%20Resources\Example%20Admin-Club%20Docs\CSA_Soccer_Field_Inspection_Sheet%20-%20CSA.pdf" TargetMode="External"/><Relationship Id="rId48" Type="http://schemas.openxmlformats.org/officeDocument/2006/relationships/hyperlink" Target="file:///C:\Users\j1cress\AppData\Local\Microsoft\Windows\Club%20Development%20Resources\Policy-Procedure%20Examples\Volunteer%20Orientation%20Checklist.pdf" TargetMode="External"/><Relationship Id="rId8" Type="http://schemas.openxmlformats.org/officeDocument/2006/relationships/hyperlink" Target="http://www.ontariosoccer.net/player/grassroots/grassroots-resources" TargetMode="External"/><Relationship Id="rId5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2"/>
  <sheetViews>
    <sheetView tabSelected="1" topLeftCell="A112" zoomScale="75" zoomScaleNormal="75" workbookViewId="0">
      <selection activeCell="F8" sqref="F8"/>
    </sheetView>
  </sheetViews>
  <sheetFormatPr defaultRowHeight="15"/>
  <cols>
    <col min="1" max="1" width="19.7109375" style="1" customWidth="1"/>
    <col min="2" max="2" width="24.85546875" style="1" customWidth="1"/>
    <col min="3" max="3" width="13.140625" style="1" customWidth="1"/>
    <col min="4" max="4" width="27.7109375" style="1" customWidth="1"/>
    <col min="5" max="5" width="8.85546875" style="1" customWidth="1"/>
    <col min="6" max="6" width="25.42578125" style="1" bestFit="1" customWidth="1"/>
    <col min="7" max="7" width="15.7109375" style="1" bestFit="1" customWidth="1"/>
    <col min="8" max="8" width="14.28515625" style="1" customWidth="1"/>
    <col min="9" max="9" width="27.85546875" style="1" customWidth="1"/>
    <col min="10" max="10" width="28.5703125" style="1" customWidth="1"/>
    <col min="11" max="11" width="51.28515625" style="1" bestFit="1" customWidth="1"/>
    <col min="12" max="12" width="17.5703125" style="1" customWidth="1"/>
    <col min="13" max="13" width="26.42578125" style="1" customWidth="1"/>
    <col min="14" max="16384" width="9.140625" style="1"/>
  </cols>
  <sheetData>
    <row r="1" spans="1:13" ht="39" customHeight="1">
      <c r="A1" s="117" t="s">
        <v>0</v>
      </c>
      <c r="B1" s="117"/>
      <c r="C1" s="117"/>
      <c r="D1" s="117"/>
      <c r="E1" s="117"/>
      <c r="F1" s="117"/>
      <c r="G1" s="117"/>
      <c r="H1" s="117"/>
      <c r="I1" s="117"/>
      <c r="J1" s="117"/>
      <c r="K1" s="117"/>
      <c r="L1" s="117"/>
      <c r="M1" s="117"/>
    </row>
    <row r="2" spans="1:13" ht="15.75">
      <c r="A2" s="118" t="s">
        <v>198</v>
      </c>
      <c r="B2" s="119"/>
      <c r="C2" s="119"/>
      <c r="D2" s="119"/>
      <c r="E2" s="119" t="s">
        <v>196</v>
      </c>
      <c r="F2" s="119"/>
      <c r="G2" s="119"/>
      <c r="H2" s="119"/>
      <c r="I2" s="119"/>
      <c r="J2" s="119" t="s">
        <v>195</v>
      </c>
      <c r="K2" s="119"/>
      <c r="L2" s="120"/>
    </row>
    <row r="3" spans="1:13" ht="15.75">
      <c r="A3" s="121" t="s">
        <v>199</v>
      </c>
      <c r="B3" s="122"/>
      <c r="C3" s="122"/>
      <c r="D3" s="122"/>
      <c r="E3" s="122" t="s">
        <v>197</v>
      </c>
      <c r="F3" s="122"/>
      <c r="G3" s="122"/>
      <c r="H3" s="122"/>
      <c r="I3" s="122"/>
      <c r="J3" s="122" t="s">
        <v>192</v>
      </c>
      <c r="K3" s="122"/>
      <c r="L3" s="123"/>
    </row>
    <row r="5" spans="1:13">
      <c r="A5" s="2" t="s">
        <v>1</v>
      </c>
      <c r="B5" s="2" t="s">
        <v>2</v>
      </c>
      <c r="C5" s="2" t="s">
        <v>3</v>
      </c>
      <c r="D5" s="3" t="s">
        <v>4</v>
      </c>
      <c r="E5" s="4"/>
      <c r="F5" s="124" t="s">
        <v>5</v>
      </c>
      <c r="G5" s="125"/>
      <c r="H5" s="125"/>
      <c r="I5" s="125"/>
      <c r="J5" s="126"/>
      <c r="K5" s="5" t="s">
        <v>6</v>
      </c>
      <c r="L5" s="5" t="s">
        <v>7</v>
      </c>
      <c r="M5" s="3" t="s">
        <v>8</v>
      </c>
    </row>
    <row r="6" spans="1:13" ht="35.1" customHeight="1">
      <c r="A6" s="127" t="s">
        <v>9</v>
      </c>
      <c r="B6" s="129" t="s">
        <v>10</v>
      </c>
      <c r="C6" s="6"/>
      <c r="D6" s="7"/>
      <c r="E6" s="7"/>
      <c r="F6" s="8">
        <v>0</v>
      </c>
      <c r="G6" s="9"/>
      <c r="H6" s="9"/>
      <c r="I6" s="9"/>
      <c r="J6" s="8">
        <v>4</v>
      </c>
      <c r="K6" s="10"/>
      <c r="L6" s="10"/>
      <c r="M6" s="10"/>
    </row>
    <row r="7" spans="1:13" ht="35.1" customHeight="1">
      <c r="A7" s="128"/>
      <c r="B7" s="130"/>
      <c r="C7" s="6">
        <v>1.1000000000000001</v>
      </c>
      <c r="D7" s="11" t="s">
        <v>11</v>
      </c>
      <c r="E7" s="11"/>
      <c r="F7" s="12" t="s">
        <v>12</v>
      </c>
      <c r="G7" s="12"/>
      <c r="H7" s="12"/>
      <c r="I7" s="12"/>
      <c r="J7" s="12" t="s">
        <v>13</v>
      </c>
      <c r="K7" s="12" t="s">
        <v>14</v>
      </c>
      <c r="L7" s="7"/>
      <c r="M7" s="114"/>
    </row>
    <row r="8" spans="1:13" ht="35.1" customHeight="1">
      <c r="A8" s="128"/>
      <c r="B8" s="130"/>
      <c r="C8" s="6">
        <v>1.2</v>
      </c>
      <c r="D8" s="11" t="s">
        <v>15</v>
      </c>
      <c r="E8" s="11"/>
      <c r="F8" s="12" t="s">
        <v>12</v>
      </c>
      <c r="G8" s="12"/>
      <c r="H8" s="12"/>
      <c r="I8" s="12"/>
      <c r="J8" s="12" t="s">
        <v>13</v>
      </c>
      <c r="K8" s="45" t="s">
        <v>16</v>
      </c>
      <c r="L8" s="7"/>
      <c r="M8" s="114"/>
    </row>
    <row r="9" spans="1:13" ht="35.1" customHeight="1">
      <c r="A9" s="128"/>
      <c r="B9" s="130"/>
      <c r="C9" s="6">
        <v>1.3</v>
      </c>
      <c r="D9" s="11" t="s">
        <v>17</v>
      </c>
      <c r="E9" s="11" t="s">
        <v>18</v>
      </c>
      <c r="F9" s="12" t="s">
        <v>12</v>
      </c>
      <c r="G9" s="12"/>
      <c r="H9" s="12"/>
      <c r="I9" s="12"/>
      <c r="J9" s="12" t="s">
        <v>13</v>
      </c>
      <c r="K9" s="107" t="s">
        <v>19</v>
      </c>
      <c r="L9" s="7"/>
      <c r="M9" s="114"/>
    </row>
    <row r="10" spans="1:13" ht="35.1" customHeight="1">
      <c r="A10" s="128"/>
      <c r="B10" s="130"/>
      <c r="C10" s="6">
        <v>1.4</v>
      </c>
      <c r="D10" s="13" t="s">
        <v>20</v>
      </c>
      <c r="E10" s="13" t="s">
        <v>21</v>
      </c>
      <c r="F10" s="12" t="s">
        <v>12</v>
      </c>
      <c r="G10" s="12"/>
      <c r="H10" s="12"/>
      <c r="I10" s="12"/>
      <c r="J10" s="12" t="s">
        <v>13</v>
      </c>
      <c r="K10" s="107" t="s">
        <v>22</v>
      </c>
      <c r="L10" s="7"/>
      <c r="M10" s="114"/>
    </row>
    <row r="11" spans="1:13" ht="35.1" customHeight="1">
      <c r="A11" s="128"/>
      <c r="B11" s="130"/>
      <c r="C11" s="6">
        <v>1.5</v>
      </c>
      <c r="D11" s="11" t="s">
        <v>23</v>
      </c>
      <c r="E11" s="11" t="s">
        <v>21</v>
      </c>
      <c r="F11" s="12" t="s">
        <v>12</v>
      </c>
      <c r="G11" s="12"/>
      <c r="H11" s="12"/>
      <c r="I11" s="12"/>
      <c r="J11" s="12" t="s">
        <v>13</v>
      </c>
      <c r="K11" s="12" t="s">
        <v>24</v>
      </c>
      <c r="L11" s="7"/>
      <c r="M11" s="114"/>
    </row>
    <row r="12" spans="1:13" ht="35.1" customHeight="1">
      <c r="A12" s="128"/>
      <c r="B12" s="130"/>
      <c r="C12" s="6">
        <v>1.6</v>
      </c>
      <c r="D12" s="11" t="s">
        <v>25</v>
      </c>
      <c r="E12" s="11" t="s">
        <v>18</v>
      </c>
      <c r="F12" s="12" t="s">
        <v>12</v>
      </c>
      <c r="G12" s="12"/>
      <c r="H12" s="12"/>
      <c r="I12" s="12"/>
      <c r="J12" s="12" t="s">
        <v>13</v>
      </c>
      <c r="K12" s="108" t="s">
        <v>26</v>
      </c>
      <c r="L12" s="7"/>
      <c r="M12" s="114"/>
    </row>
    <row r="13" spans="1:13" ht="35.1" customHeight="1">
      <c r="A13" s="128"/>
      <c r="B13" s="130"/>
      <c r="C13" s="6">
        <v>1.8</v>
      </c>
      <c r="D13" s="11" t="s">
        <v>27</v>
      </c>
      <c r="E13" s="11" t="s">
        <v>18</v>
      </c>
      <c r="F13" s="12" t="s">
        <v>12</v>
      </c>
      <c r="G13" s="12"/>
      <c r="H13" s="12"/>
      <c r="I13" s="12"/>
      <c r="J13" s="12" t="s">
        <v>13</v>
      </c>
      <c r="K13" s="108" t="s">
        <v>28</v>
      </c>
      <c r="L13" s="7"/>
      <c r="M13" s="114"/>
    </row>
    <row r="14" spans="1:13" ht="35.1" customHeight="1">
      <c r="A14" s="128"/>
      <c r="B14" s="130"/>
      <c r="C14" s="6">
        <v>1.9</v>
      </c>
      <c r="D14" s="14" t="s">
        <v>29</v>
      </c>
      <c r="E14" s="14" t="s">
        <v>21</v>
      </c>
      <c r="F14" s="12" t="s">
        <v>12</v>
      </c>
      <c r="G14" s="12"/>
      <c r="H14" s="12"/>
      <c r="I14" s="12"/>
      <c r="J14" s="12" t="s">
        <v>13</v>
      </c>
      <c r="K14" s="107" t="s">
        <v>30</v>
      </c>
      <c r="L14" s="7"/>
      <c r="M14" s="114"/>
    </row>
    <row r="15" spans="1:13" ht="35.1" customHeight="1">
      <c r="A15" s="128"/>
      <c r="B15" s="130"/>
      <c r="C15" s="15">
        <v>1.1000000000000001</v>
      </c>
      <c r="D15" s="16" t="s">
        <v>31</v>
      </c>
      <c r="E15" s="16" t="s">
        <v>18</v>
      </c>
      <c r="F15" s="12" t="s">
        <v>12</v>
      </c>
      <c r="G15" s="12"/>
      <c r="H15" s="12"/>
      <c r="I15" s="12"/>
      <c r="J15" s="12" t="s">
        <v>13</v>
      </c>
      <c r="K15" s="109" t="s">
        <v>32</v>
      </c>
      <c r="L15" s="7"/>
      <c r="M15" s="114"/>
    </row>
    <row r="16" spans="1:13" ht="35.1" customHeight="1">
      <c r="A16" s="128"/>
      <c r="B16" s="130"/>
      <c r="C16" s="6">
        <v>1.1100000000000001</v>
      </c>
      <c r="D16" s="11" t="s">
        <v>33</v>
      </c>
      <c r="E16" s="11" t="s">
        <v>18</v>
      </c>
      <c r="F16" s="12" t="s">
        <v>12</v>
      </c>
      <c r="G16" s="12"/>
      <c r="H16" s="12"/>
      <c r="I16" s="12"/>
      <c r="J16" s="12" t="s">
        <v>13</v>
      </c>
      <c r="K16" s="107" t="s">
        <v>34</v>
      </c>
      <c r="L16" s="7"/>
      <c r="M16" s="114"/>
    </row>
    <row r="17" spans="1:13">
      <c r="A17" s="128"/>
      <c r="B17" s="131"/>
      <c r="C17" s="17"/>
      <c r="D17" s="18"/>
      <c r="E17" s="18"/>
      <c r="F17" s="19"/>
      <c r="G17" s="19"/>
      <c r="H17" s="19"/>
      <c r="I17" s="19"/>
      <c r="J17" s="19"/>
      <c r="K17" s="20" t="s">
        <v>35</v>
      </c>
      <c r="L17" s="21"/>
      <c r="M17" s="22"/>
    </row>
    <row r="18" spans="1:13">
      <c r="A18" s="128"/>
      <c r="B18" s="2" t="s">
        <v>2</v>
      </c>
      <c r="C18" s="2" t="s">
        <v>3</v>
      </c>
      <c r="D18" s="3" t="s">
        <v>4</v>
      </c>
      <c r="E18" s="4"/>
      <c r="F18" s="124" t="s">
        <v>5</v>
      </c>
      <c r="G18" s="125"/>
      <c r="H18" s="125"/>
      <c r="I18" s="125"/>
      <c r="J18" s="126"/>
      <c r="K18" s="5" t="s">
        <v>6</v>
      </c>
      <c r="L18" s="5" t="s">
        <v>7</v>
      </c>
      <c r="M18" s="3" t="s">
        <v>8</v>
      </c>
    </row>
    <row r="19" spans="1:13" ht="35.1" customHeight="1">
      <c r="A19" s="128"/>
      <c r="B19" s="132" t="s">
        <v>36</v>
      </c>
      <c r="C19" s="6">
        <v>2.1</v>
      </c>
      <c r="D19" s="16" t="s">
        <v>37</v>
      </c>
      <c r="E19" s="16" t="s">
        <v>18</v>
      </c>
      <c r="F19" s="12" t="s">
        <v>12</v>
      </c>
      <c r="G19" s="12"/>
      <c r="H19" s="12"/>
      <c r="I19" s="12"/>
      <c r="J19" s="12" t="s">
        <v>13</v>
      </c>
      <c r="K19" s="108" t="s">
        <v>38</v>
      </c>
      <c r="L19" s="7"/>
      <c r="M19" s="114"/>
    </row>
    <row r="20" spans="1:13" ht="35.1" customHeight="1">
      <c r="A20" s="128"/>
      <c r="B20" s="130"/>
      <c r="C20" s="6">
        <v>2.2000000000000002</v>
      </c>
      <c r="D20" s="11" t="s">
        <v>39</v>
      </c>
      <c r="E20" s="11" t="s">
        <v>18</v>
      </c>
      <c r="F20" s="12" t="s">
        <v>12</v>
      </c>
      <c r="G20" s="12"/>
      <c r="H20" s="12"/>
      <c r="I20" s="12"/>
      <c r="J20" s="12" t="s">
        <v>13</v>
      </c>
      <c r="K20" s="108" t="s">
        <v>40</v>
      </c>
      <c r="L20" s="7"/>
      <c r="M20" s="114"/>
    </row>
    <row r="21" spans="1:13" ht="35.1" customHeight="1">
      <c r="A21" s="128"/>
      <c r="B21" s="130"/>
      <c r="C21" s="6">
        <v>2.2999999999999998</v>
      </c>
      <c r="D21" s="23" t="s">
        <v>41</v>
      </c>
      <c r="E21" s="23" t="s">
        <v>21</v>
      </c>
      <c r="F21" s="12" t="s">
        <v>12</v>
      </c>
      <c r="G21" s="12"/>
      <c r="H21" s="12"/>
      <c r="I21" s="12"/>
      <c r="J21" s="12" t="s">
        <v>13</v>
      </c>
      <c r="K21" s="108" t="s">
        <v>42</v>
      </c>
      <c r="L21" s="7"/>
      <c r="M21" s="114"/>
    </row>
    <row r="22" spans="1:13" ht="35.1" customHeight="1">
      <c r="A22" s="128"/>
      <c r="B22" s="130"/>
      <c r="C22" s="6">
        <v>2.4</v>
      </c>
      <c r="D22" s="16" t="s">
        <v>43</v>
      </c>
      <c r="E22" s="16" t="s">
        <v>18</v>
      </c>
      <c r="F22" s="12" t="s">
        <v>12</v>
      </c>
      <c r="G22" s="12"/>
      <c r="H22" s="12"/>
      <c r="I22" s="12"/>
      <c r="J22" s="12" t="s">
        <v>13</v>
      </c>
      <c r="K22" s="108" t="s">
        <v>44</v>
      </c>
      <c r="L22" s="7"/>
      <c r="M22" s="114"/>
    </row>
    <row r="23" spans="1:13" ht="35.1" customHeight="1">
      <c r="A23" s="128"/>
      <c r="B23" s="130"/>
      <c r="C23" s="6">
        <v>2.5</v>
      </c>
      <c r="D23" s="23" t="s">
        <v>45</v>
      </c>
      <c r="E23" s="23" t="s">
        <v>18</v>
      </c>
      <c r="F23" s="12" t="s">
        <v>12</v>
      </c>
      <c r="G23" s="12"/>
      <c r="H23" s="12"/>
      <c r="I23" s="12"/>
      <c r="J23" s="12" t="s">
        <v>13</v>
      </c>
      <c r="K23" s="108" t="s">
        <v>46</v>
      </c>
      <c r="L23" s="7"/>
      <c r="M23" s="114"/>
    </row>
    <row r="24" spans="1:13" ht="35.1" customHeight="1">
      <c r="A24" s="128"/>
      <c r="B24" s="130"/>
      <c r="C24" s="6">
        <v>2.6</v>
      </c>
      <c r="D24" s="16" t="s">
        <v>47</v>
      </c>
      <c r="E24" s="16" t="s">
        <v>18</v>
      </c>
      <c r="F24" s="12" t="s">
        <v>12</v>
      </c>
      <c r="G24" s="12"/>
      <c r="H24" s="12"/>
      <c r="I24" s="12"/>
      <c r="J24" s="12" t="s">
        <v>13</v>
      </c>
      <c r="K24" s="108" t="s">
        <v>48</v>
      </c>
      <c r="L24" s="7"/>
      <c r="M24" s="114"/>
    </row>
    <row r="25" spans="1:13" ht="35.1" customHeight="1">
      <c r="A25" s="128"/>
      <c r="B25" s="130"/>
      <c r="C25" s="6">
        <v>2.7</v>
      </c>
      <c r="D25" s="24" t="s">
        <v>49</v>
      </c>
      <c r="E25" s="24" t="s">
        <v>18</v>
      </c>
      <c r="F25" s="12" t="s">
        <v>12</v>
      </c>
      <c r="G25" s="12"/>
      <c r="H25" s="12"/>
      <c r="I25" s="12"/>
      <c r="J25" s="12" t="s">
        <v>13</v>
      </c>
      <c r="K25" s="108" t="s">
        <v>40</v>
      </c>
      <c r="L25" s="7"/>
      <c r="M25" s="114"/>
    </row>
    <row r="26" spans="1:13" ht="35.1" customHeight="1">
      <c r="A26" s="128"/>
      <c r="B26" s="130"/>
      <c r="C26" s="15">
        <v>2.8</v>
      </c>
      <c r="D26" s="24" t="s">
        <v>50</v>
      </c>
      <c r="E26" s="24" t="s">
        <v>18</v>
      </c>
      <c r="F26" s="12" t="s">
        <v>12</v>
      </c>
      <c r="G26" s="12"/>
      <c r="H26" s="12"/>
      <c r="I26" s="12"/>
      <c r="J26" s="12" t="s">
        <v>13</v>
      </c>
      <c r="K26" s="6"/>
      <c r="L26" s="7"/>
      <c r="M26" s="114"/>
    </row>
    <row r="27" spans="1:13">
      <c r="A27" s="128"/>
      <c r="B27" s="131"/>
      <c r="C27" s="25"/>
      <c r="D27" s="26"/>
      <c r="E27" s="26"/>
      <c r="F27" s="27"/>
      <c r="G27" s="27"/>
      <c r="H27" s="27"/>
      <c r="I27" s="27"/>
      <c r="J27" s="27"/>
      <c r="K27" s="28" t="s">
        <v>51</v>
      </c>
      <c r="L27" s="10"/>
      <c r="M27" s="10"/>
    </row>
    <row r="28" spans="1:13" ht="21.75" customHeight="1">
      <c r="A28" s="116" t="s">
        <v>52</v>
      </c>
      <c r="B28" s="116"/>
      <c r="C28" s="116"/>
      <c r="D28" s="116"/>
      <c r="E28" s="116"/>
      <c r="F28" s="116"/>
      <c r="G28" s="116"/>
      <c r="H28" s="116"/>
      <c r="I28" s="116"/>
      <c r="J28" s="116"/>
      <c r="K28" s="116"/>
      <c r="L28" s="116"/>
      <c r="M28" s="116"/>
    </row>
    <row r="29" spans="1:13">
      <c r="A29" s="116"/>
      <c r="B29" s="116"/>
      <c r="C29" s="116"/>
      <c r="D29" s="116"/>
      <c r="E29" s="116"/>
      <c r="F29" s="116"/>
      <c r="G29" s="116"/>
      <c r="H29" s="116"/>
      <c r="I29" s="116"/>
      <c r="J29" s="116"/>
      <c r="K29" s="116"/>
      <c r="L29" s="116"/>
      <c r="M29" s="116"/>
    </row>
    <row r="30" spans="1:13">
      <c r="A30" s="116"/>
      <c r="B30" s="116"/>
      <c r="C30" s="116"/>
      <c r="D30" s="116"/>
      <c r="E30" s="116"/>
      <c r="F30" s="116"/>
      <c r="G30" s="116"/>
      <c r="H30" s="116"/>
      <c r="I30" s="116"/>
      <c r="J30" s="116"/>
      <c r="K30" s="116"/>
      <c r="L30" s="116"/>
      <c r="M30" s="116"/>
    </row>
    <row r="31" spans="1:13">
      <c r="A31" s="116"/>
      <c r="B31" s="116"/>
      <c r="C31" s="116"/>
      <c r="D31" s="116"/>
      <c r="E31" s="116"/>
      <c r="F31" s="116"/>
      <c r="G31" s="116"/>
      <c r="H31" s="116"/>
      <c r="I31" s="116"/>
      <c r="J31" s="116"/>
      <c r="K31" s="116"/>
      <c r="L31" s="116"/>
      <c r="M31" s="116"/>
    </row>
    <row r="34" spans="1:13" s="33" customFormat="1">
      <c r="A34" s="29" t="s">
        <v>1</v>
      </c>
      <c r="B34" s="29" t="s">
        <v>2</v>
      </c>
      <c r="C34" s="29" t="s">
        <v>3</v>
      </c>
      <c r="D34" s="30" t="s">
        <v>4</v>
      </c>
      <c r="E34" s="31"/>
      <c r="F34" s="133" t="s">
        <v>5</v>
      </c>
      <c r="G34" s="134"/>
      <c r="H34" s="134"/>
      <c r="I34" s="134"/>
      <c r="J34" s="135"/>
      <c r="K34" s="32" t="s">
        <v>6</v>
      </c>
      <c r="L34" s="32" t="s">
        <v>7</v>
      </c>
      <c r="M34" s="30" t="s">
        <v>8</v>
      </c>
    </row>
    <row r="35" spans="1:13" ht="35.1" customHeight="1">
      <c r="A35" s="136" t="s">
        <v>53</v>
      </c>
      <c r="B35" s="132" t="s">
        <v>54</v>
      </c>
      <c r="C35" s="34"/>
      <c r="D35" s="35"/>
      <c r="E35" s="34"/>
      <c r="F35" s="8">
        <v>0</v>
      </c>
      <c r="G35" s="8">
        <v>1</v>
      </c>
      <c r="H35" s="8">
        <v>2</v>
      </c>
      <c r="I35" s="8">
        <v>3</v>
      </c>
      <c r="J35" s="8">
        <v>4</v>
      </c>
      <c r="K35" s="36"/>
      <c r="L35" s="36"/>
      <c r="M35" s="36"/>
    </row>
    <row r="36" spans="1:13" ht="35.1" customHeight="1">
      <c r="A36" s="137"/>
      <c r="B36" s="139"/>
      <c r="C36" s="6">
        <v>3.1</v>
      </c>
      <c r="D36" s="16" t="s">
        <v>55</v>
      </c>
      <c r="E36" s="6" t="s">
        <v>21</v>
      </c>
      <c r="F36" s="34" t="s">
        <v>56</v>
      </c>
      <c r="G36" s="34"/>
      <c r="H36" s="34"/>
      <c r="I36" s="34"/>
      <c r="J36" s="34" t="s">
        <v>57</v>
      </c>
      <c r="K36" s="34"/>
      <c r="L36" s="35"/>
      <c r="M36" s="115"/>
    </row>
    <row r="37" spans="1:13" ht="35.1" customHeight="1">
      <c r="A37" s="137"/>
      <c r="B37" s="139"/>
      <c r="C37" s="6">
        <v>3.2</v>
      </c>
      <c r="D37" s="16" t="s">
        <v>58</v>
      </c>
      <c r="E37" s="6"/>
      <c r="F37" s="34">
        <v>0</v>
      </c>
      <c r="G37" s="34">
        <v>1</v>
      </c>
      <c r="H37" s="34">
        <v>2</v>
      </c>
      <c r="I37" s="34">
        <v>3</v>
      </c>
      <c r="J37" s="34">
        <v>4</v>
      </c>
      <c r="K37" s="34"/>
      <c r="L37" s="35"/>
      <c r="M37" s="115"/>
    </row>
    <row r="38" spans="1:13" ht="35.1" customHeight="1">
      <c r="A38" s="137"/>
      <c r="B38" s="139"/>
      <c r="C38" s="6">
        <v>3.3</v>
      </c>
      <c r="D38" s="13" t="s">
        <v>59</v>
      </c>
      <c r="E38" s="6"/>
      <c r="F38" s="34">
        <v>0</v>
      </c>
      <c r="G38" s="34">
        <v>1</v>
      </c>
      <c r="H38" s="34">
        <v>2</v>
      </c>
      <c r="I38" s="34">
        <v>3</v>
      </c>
      <c r="J38" s="34">
        <v>4</v>
      </c>
      <c r="K38" s="34"/>
      <c r="L38" s="35"/>
      <c r="M38" s="115"/>
    </row>
    <row r="39" spans="1:13" ht="35.1" customHeight="1">
      <c r="A39" s="137"/>
      <c r="B39" s="139"/>
      <c r="C39" s="6"/>
      <c r="D39" s="37"/>
      <c r="E39" s="6"/>
      <c r="F39" s="38" t="s">
        <v>60</v>
      </c>
      <c r="G39" s="38" t="s">
        <v>61</v>
      </c>
      <c r="H39" s="38" t="s">
        <v>62</v>
      </c>
      <c r="I39" s="38" t="s">
        <v>63</v>
      </c>
      <c r="J39" s="38" t="s">
        <v>64</v>
      </c>
      <c r="K39" s="34"/>
      <c r="L39" s="35"/>
      <c r="M39" s="115"/>
    </row>
    <row r="40" spans="1:13" ht="35.1" customHeight="1">
      <c r="A40" s="137"/>
      <c r="B40" s="139"/>
      <c r="C40" s="6">
        <v>3.4</v>
      </c>
      <c r="D40" s="11" t="s">
        <v>65</v>
      </c>
      <c r="E40" s="6"/>
      <c r="F40" s="34" t="s">
        <v>56</v>
      </c>
      <c r="G40" s="34"/>
      <c r="H40" s="34"/>
      <c r="I40" s="34"/>
      <c r="J40" s="34" t="s">
        <v>57</v>
      </c>
      <c r="K40" s="108" t="s">
        <v>28</v>
      </c>
      <c r="L40" s="35"/>
      <c r="M40" s="115"/>
    </row>
    <row r="41" spans="1:13" ht="35.1" customHeight="1">
      <c r="A41" s="137"/>
      <c r="B41" s="139"/>
      <c r="C41" s="6">
        <v>3.5</v>
      </c>
      <c r="D41" s="11" t="s">
        <v>66</v>
      </c>
      <c r="E41" s="6"/>
      <c r="F41" s="34" t="s">
        <v>56</v>
      </c>
      <c r="G41" s="34"/>
      <c r="H41" s="34"/>
      <c r="I41" s="34"/>
      <c r="J41" s="34" t="s">
        <v>57</v>
      </c>
      <c r="K41" s="34"/>
      <c r="L41" s="35"/>
      <c r="M41" s="115"/>
    </row>
    <row r="42" spans="1:13">
      <c r="A42" s="137"/>
      <c r="B42" s="140"/>
      <c r="C42" s="25"/>
      <c r="D42" s="39"/>
      <c r="E42" s="27"/>
      <c r="F42" s="36"/>
      <c r="G42" s="36"/>
      <c r="H42" s="36"/>
      <c r="I42" s="36"/>
      <c r="J42" s="36"/>
      <c r="K42" s="28" t="s">
        <v>51</v>
      </c>
      <c r="L42" s="40"/>
      <c r="M42" s="36"/>
    </row>
    <row r="43" spans="1:13">
      <c r="A43" s="137"/>
      <c r="B43" s="29" t="s">
        <v>2</v>
      </c>
      <c r="C43" s="29" t="s">
        <v>3</v>
      </c>
      <c r="D43" s="30" t="s">
        <v>4</v>
      </c>
      <c r="E43" s="31"/>
      <c r="F43" s="133" t="s">
        <v>5</v>
      </c>
      <c r="G43" s="134"/>
      <c r="H43" s="134"/>
      <c r="I43" s="134"/>
      <c r="J43" s="135"/>
      <c r="K43" s="32" t="s">
        <v>6</v>
      </c>
      <c r="L43" s="32" t="s">
        <v>7</v>
      </c>
      <c r="M43" s="30" t="s">
        <v>8</v>
      </c>
    </row>
    <row r="44" spans="1:13" ht="35.1" customHeight="1">
      <c r="A44" s="137"/>
      <c r="B44" s="141" t="s">
        <v>67</v>
      </c>
      <c r="C44" s="41">
        <v>4.0999999999999996</v>
      </c>
      <c r="D44" s="42" t="s">
        <v>68</v>
      </c>
      <c r="E44" s="41" t="s">
        <v>18</v>
      </c>
      <c r="F44" s="34" t="s">
        <v>56</v>
      </c>
      <c r="G44" s="34"/>
      <c r="H44" s="34"/>
      <c r="I44" s="34"/>
      <c r="J44" s="34" t="s">
        <v>57</v>
      </c>
      <c r="K44" s="108" t="s">
        <v>69</v>
      </c>
      <c r="L44" s="35"/>
      <c r="M44" s="115"/>
    </row>
    <row r="45" spans="1:13" ht="35.1" customHeight="1">
      <c r="A45" s="137"/>
      <c r="B45" s="141"/>
      <c r="C45" s="6">
        <v>4.2</v>
      </c>
      <c r="D45" s="16" t="s">
        <v>70</v>
      </c>
      <c r="E45" s="6" t="s">
        <v>18</v>
      </c>
      <c r="F45" s="34" t="s">
        <v>56</v>
      </c>
      <c r="G45" s="34"/>
      <c r="H45" s="34"/>
      <c r="I45" s="34"/>
      <c r="J45" s="34" t="s">
        <v>57</v>
      </c>
      <c r="K45" s="110" t="s">
        <v>71</v>
      </c>
      <c r="L45" s="35"/>
      <c r="M45" s="115"/>
    </row>
    <row r="46" spans="1:13" ht="35.1" customHeight="1">
      <c r="A46" s="137"/>
      <c r="B46" s="141"/>
      <c r="C46" s="6">
        <v>4.3</v>
      </c>
      <c r="D46" s="16" t="s">
        <v>72</v>
      </c>
      <c r="E46" s="6" t="s">
        <v>18</v>
      </c>
      <c r="F46" s="34" t="s">
        <v>56</v>
      </c>
      <c r="G46" s="34"/>
      <c r="H46" s="34"/>
      <c r="I46" s="34"/>
      <c r="J46" s="34" t="s">
        <v>57</v>
      </c>
      <c r="K46" s="110" t="s">
        <v>73</v>
      </c>
      <c r="L46" s="35"/>
      <c r="M46" s="115"/>
    </row>
    <row r="47" spans="1:13" ht="35.1" customHeight="1">
      <c r="A47" s="137"/>
      <c r="B47" s="141"/>
      <c r="C47" s="6">
        <v>4.4000000000000004</v>
      </c>
      <c r="D47" s="43" t="s">
        <v>74</v>
      </c>
      <c r="E47" s="6" t="s">
        <v>18</v>
      </c>
      <c r="F47" s="34" t="s">
        <v>56</v>
      </c>
      <c r="G47" s="34"/>
      <c r="H47" s="34"/>
      <c r="I47" s="34"/>
      <c r="J47" s="34" t="s">
        <v>57</v>
      </c>
      <c r="K47" s="110" t="s">
        <v>75</v>
      </c>
      <c r="L47" s="35"/>
      <c r="M47" s="115"/>
    </row>
    <row r="48" spans="1:13" ht="35.1" customHeight="1">
      <c r="A48" s="137"/>
      <c r="B48" s="141"/>
      <c r="C48" s="6">
        <v>4.5</v>
      </c>
      <c r="D48" s="24" t="s">
        <v>76</v>
      </c>
      <c r="E48" s="6" t="s">
        <v>18</v>
      </c>
      <c r="F48" s="34" t="s">
        <v>56</v>
      </c>
      <c r="G48" s="34"/>
      <c r="H48" s="34"/>
      <c r="I48" s="34"/>
      <c r="J48" s="34" t="s">
        <v>57</v>
      </c>
      <c r="K48" s="108" t="s">
        <v>77</v>
      </c>
      <c r="L48" s="35"/>
      <c r="M48" s="115"/>
    </row>
    <row r="49" spans="1:13" ht="35.1" customHeight="1">
      <c r="A49" s="137"/>
      <c r="B49" s="141"/>
      <c r="C49" s="6">
        <v>4.5999999999999996</v>
      </c>
      <c r="D49" s="44" t="s">
        <v>78</v>
      </c>
      <c r="E49" s="6" t="s">
        <v>18</v>
      </c>
      <c r="F49" s="34" t="s">
        <v>56</v>
      </c>
      <c r="G49" s="34"/>
      <c r="H49" s="34"/>
      <c r="I49" s="34"/>
      <c r="J49" s="34" t="s">
        <v>57</v>
      </c>
      <c r="K49" s="108" t="s">
        <v>28</v>
      </c>
      <c r="L49" s="35"/>
      <c r="M49" s="115"/>
    </row>
    <row r="50" spans="1:13" ht="35.1" customHeight="1">
      <c r="A50" s="137"/>
      <c r="B50" s="141"/>
      <c r="C50" s="6">
        <v>4.7</v>
      </c>
      <c r="D50" s="44" t="s">
        <v>79</v>
      </c>
      <c r="E50" s="6" t="s">
        <v>18</v>
      </c>
      <c r="F50" s="34" t="s">
        <v>56</v>
      </c>
      <c r="G50" s="34"/>
      <c r="H50" s="34"/>
      <c r="I50" s="34"/>
      <c r="J50" s="34" t="s">
        <v>57</v>
      </c>
      <c r="K50" s="108" t="s">
        <v>28</v>
      </c>
      <c r="L50" s="35"/>
      <c r="M50" s="115"/>
    </row>
    <row r="51" spans="1:13" ht="35.1" customHeight="1">
      <c r="A51" s="137"/>
      <c r="B51" s="141"/>
      <c r="C51" s="6">
        <v>4.8</v>
      </c>
      <c r="D51" s="44" t="s">
        <v>193</v>
      </c>
      <c r="E51" s="6" t="s">
        <v>18</v>
      </c>
      <c r="F51" s="34" t="s">
        <v>56</v>
      </c>
      <c r="G51" s="34"/>
      <c r="H51" s="34"/>
      <c r="I51" s="34"/>
      <c r="J51" s="34" t="s">
        <v>57</v>
      </c>
      <c r="K51" s="108" t="s">
        <v>80</v>
      </c>
      <c r="L51" s="35"/>
      <c r="M51" s="115"/>
    </row>
    <row r="52" spans="1:13">
      <c r="A52" s="137"/>
      <c r="B52" s="141"/>
      <c r="C52" s="27"/>
      <c r="D52" s="39"/>
      <c r="E52" s="27"/>
      <c r="F52" s="36"/>
      <c r="G52" s="36"/>
      <c r="H52" s="36"/>
      <c r="I52" s="36"/>
      <c r="J52" s="36"/>
      <c r="K52" s="28" t="s">
        <v>51</v>
      </c>
      <c r="L52" s="40">
        <f>SUM(L44:L50)</f>
        <v>0</v>
      </c>
      <c r="M52" s="36"/>
    </row>
    <row r="53" spans="1:13">
      <c r="A53" s="137"/>
      <c r="B53" s="29" t="s">
        <v>2</v>
      </c>
      <c r="C53" s="29" t="s">
        <v>3</v>
      </c>
      <c r="D53" s="30" t="s">
        <v>4</v>
      </c>
      <c r="E53" s="31"/>
      <c r="F53" s="133" t="s">
        <v>5</v>
      </c>
      <c r="G53" s="134"/>
      <c r="H53" s="134"/>
      <c r="I53" s="134"/>
      <c r="J53" s="135"/>
      <c r="K53" s="32" t="s">
        <v>6</v>
      </c>
      <c r="L53" s="32" t="s">
        <v>7</v>
      </c>
      <c r="M53" s="30" t="s">
        <v>8</v>
      </c>
    </row>
    <row r="54" spans="1:13" ht="35.1" customHeight="1">
      <c r="A54" s="137"/>
      <c r="B54" s="141" t="s">
        <v>81</v>
      </c>
      <c r="C54" s="6">
        <v>5.0999999999999996</v>
      </c>
      <c r="D54" s="16" t="s">
        <v>82</v>
      </c>
      <c r="E54" s="6" t="s">
        <v>83</v>
      </c>
      <c r="F54" s="34">
        <v>0</v>
      </c>
      <c r="G54" s="34">
        <v>1</v>
      </c>
      <c r="H54" s="34">
        <v>2</v>
      </c>
      <c r="I54" s="34">
        <v>3</v>
      </c>
      <c r="J54" s="34">
        <v>4</v>
      </c>
      <c r="K54" s="108" t="s">
        <v>28</v>
      </c>
      <c r="L54" s="35"/>
      <c r="M54" s="115"/>
    </row>
    <row r="55" spans="1:13" ht="35.1" customHeight="1">
      <c r="A55" s="137"/>
      <c r="B55" s="141"/>
      <c r="C55" s="6">
        <v>5.2</v>
      </c>
      <c r="D55" s="24" t="s">
        <v>84</v>
      </c>
      <c r="E55" s="6" t="s">
        <v>83</v>
      </c>
      <c r="F55" s="34">
        <v>0</v>
      </c>
      <c r="G55" s="34">
        <v>1</v>
      </c>
      <c r="H55" s="34">
        <v>2</v>
      </c>
      <c r="I55" s="34">
        <v>3</v>
      </c>
      <c r="J55" s="34">
        <v>4</v>
      </c>
      <c r="K55" s="108" t="s">
        <v>28</v>
      </c>
      <c r="L55" s="35"/>
      <c r="M55" s="115"/>
    </row>
    <row r="56" spans="1:13" ht="35.1" customHeight="1">
      <c r="A56" s="137"/>
      <c r="B56" s="141"/>
      <c r="C56" s="6">
        <v>5.3</v>
      </c>
      <c r="D56" s="24" t="s">
        <v>85</v>
      </c>
      <c r="E56" s="6" t="s">
        <v>83</v>
      </c>
      <c r="F56" s="34">
        <v>0</v>
      </c>
      <c r="G56" s="45">
        <v>1</v>
      </c>
      <c r="H56" s="45">
        <v>2</v>
      </c>
      <c r="I56" s="45">
        <v>3</v>
      </c>
      <c r="J56" s="45">
        <v>4</v>
      </c>
      <c r="K56" s="34"/>
      <c r="L56" s="35"/>
      <c r="M56" s="115"/>
    </row>
    <row r="57" spans="1:13" ht="35.1" customHeight="1">
      <c r="A57" s="137"/>
      <c r="B57" s="141"/>
      <c r="C57" s="6">
        <v>5.4</v>
      </c>
      <c r="D57" s="11" t="s">
        <v>86</v>
      </c>
      <c r="E57" s="6" t="s">
        <v>83</v>
      </c>
      <c r="F57" s="34">
        <v>0</v>
      </c>
      <c r="G57" s="45">
        <v>1</v>
      </c>
      <c r="H57" s="45">
        <v>2</v>
      </c>
      <c r="I57" s="45">
        <v>3</v>
      </c>
      <c r="J57" s="45">
        <v>4</v>
      </c>
      <c r="K57" s="34"/>
      <c r="L57" s="35"/>
      <c r="M57" s="115"/>
    </row>
    <row r="58" spans="1:13" ht="35.1" customHeight="1">
      <c r="A58" s="137"/>
      <c r="B58" s="141"/>
      <c r="C58" s="6">
        <v>5.5</v>
      </c>
      <c r="D58" s="24" t="s">
        <v>87</v>
      </c>
      <c r="E58" s="6" t="s">
        <v>83</v>
      </c>
      <c r="F58" s="34">
        <v>0</v>
      </c>
      <c r="G58" s="45">
        <v>1</v>
      </c>
      <c r="H58" s="45">
        <v>5</v>
      </c>
      <c r="I58" s="45">
        <v>10</v>
      </c>
      <c r="J58" s="45">
        <v>15</v>
      </c>
      <c r="K58" s="111" t="s">
        <v>88</v>
      </c>
      <c r="L58" s="35"/>
      <c r="M58" s="115"/>
    </row>
    <row r="59" spans="1:13" ht="35.1" customHeight="1">
      <c r="A59" s="137"/>
      <c r="B59" s="141"/>
      <c r="C59" s="6">
        <v>5.6</v>
      </c>
      <c r="D59" s="46" t="s">
        <v>89</v>
      </c>
      <c r="E59" s="6" t="s">
        <v>83</v>
      </c>
      <c r="F59" s="34">
        <v>0</v>
      </c>
      <c r="G59" s="45">
        <v>1</v>
      </c>
      <c r="H59" s="45">
        <v>5</v>
      </c>
      <c r="I59" s="45">
        <v>10</v>
      </c>
      <c r="J59" s="45">
        <v>15</v>
      </c>
      <c r="K59" s="34"/>
      <c r="L59" s="35"/>
      <c r="M59" s="115"/>
    </row>
    <row r="60" spans="1:13" ht="35.1" customHeight="1">
      <c r="A60" s="137"/>
      <c r="B60" s="141"/>
      <c r="C60" s="6">
        <v>5.7</v>
      </c>
      <c r="D60" s="23" t="s">
        <v>90</v>
      </c>
      <c r="E60" s="6" t="s">
        <v>83</v>
      </c>
      <c r="F60" s="34">
        <v>0</v>
      </c>
      <c r="G60" s="34">
        <v>1</v>
      </c>
      <c r="H60" s="34">
        <v>5</v>
      </c>
      <c r="I60" s="34">
        <v>10</v>
      </c>
      <c r="J60" s="34">
        <v>15</v>
      </c>
      <c r="K60" s="34"/>
      <c r="L60" s="35"/>
      <c r="M60" s="115"/>
    </row>
    <row r="61" spans="1:13" ht="35.1" customHeight="1">
      <c r="A61" s="137"/>
      <c r="B61" s="141"/>
      <c r="C61" s="6">
        <v>5.8</v>
      </c>
      <c r="D61" s="16" t="s">
        <v>91</v>
      </c>
      <c r="E61" s="6" t="s">
        <v>83</v>
      </c>
      <c r="F61" s="34">
        <v>0</v>
      </c>
      <c r="G61" s="47">
        <v>1</v>
      </c>
      <c r="H61" s="47">
        <v>5</v>
      </c>
      <c r="I61" s="47">
        <v>10</v>
      </c>
      <c r="J61" s="47">
        <v>15</v>
      </c>
      <c r="K61" s="112" t="s">
        <v>92</v>
      </c>
      <c r="L61" s="35"/>
      <c r="M61" s="115"/>
    </row>
    <row r="62" spans="1:13" ht="35.1" customHeight="1">
      <c r="A62" s="137"/>
      <c r="B62" s="141"/>
      <c r="C62" s="6">
        <v>5.9</v>
      </c>
      <c r="D62" s="44" t="s">
        <v>93</v>
      </c>
      <c r="E62" s="6" t="s">
        <v>83</v>
      </c>
      <c r="F62" s="34">
        <v>0</v>
      </c>
      <c r="G62" s="34">
        <v>1</v>
      </c>
      <c r="H62" s="34">
        <v>2</v>
      </c>
      <c r="I62" s="34">
        <v>3</v>
      </c>
      <c r="J62" s="34">
        <v>4</v>
      </c>
      <c r="K62" s="112" t="s">
        <v>94</v>
      </c>
      <c r="L62" s="35"/>
      <c r="M62" s="115"/>
    </row>
    <row r="63" spans="1:13" ht="35.1" customHeight="1">
      <c r="A63" s="137"/>
      <c r="B63" s="141"/>
      <c r="C63" s="15">
        <v>5.0999999999999996</v>
      </c>
      <c r="D63" s="44" t="s">
        <v>95</v>
      </c>
      <c r="E63" s="6" t="s">
        <v>83</v>
      </c>
      <c r="F63" s="34">
        <v>0</v>
      </c>
      <c r="G63" s="34">
        <v>1</v>
      </c>
      <c r="H63" s="34">
        <v>2</v>
      </c>
      <c r="I63" s="34">
        <v>3</v>
      </c>
      <c r="J63" s="34">
        <v>4</v>
      </c>
      <c r="K63" s="111" t="s">
        <v>96</v>
      </c>
      <c r="L63" s="35"/>
      <c r="M63" s="115"/>
    </row>
    <row r="64" spans="1:13">
      <c r="A64" s="137"/>
      <c r="B64" s="141"/>
      <c r="C64" s="27"/>
      <c r="D64" s="39"/>
      <c r="E64" s="27"/>
      <c r="F64" s="36"/>
      <c r="G64" s="36"/>
      <c r="H64" s="36"/>
      <c r="I64" s="36"/>
      <c r="J64" s="36"/>
      <c r="K64" s="28" t="s">
        <v>51</v>
      </c>
      <c r="L64" s="40">
        <f>SUM(L54:L63)</f>
        <v>0</v>
      </c>
      <c r="M64" s="36"/>
    </row>
    <row r="65" spans="1:13">
      <c r="A65" s="137"/>
      <c r="B65" s="29" t="s">
        <v>2</v>
      </c>
      <c r="C65" s="29" t="s">
        <v>3</v>
      </c>
      <c r="D65" s="30" t="s">
        <v>4</v>
      </c>
      <c r="E65" s="31"/>
      <c r="F65" s="133" t="s">
        <v>5</v>
      </c>
      <c r="G65" s="134"/>
      <c r="H65" s="134"/>
      <c r="I65" s="134"/>
      <c r="J65" s="135"/>
      <c r="K65" s="32" t="s">
        <v>6</v>
      </c>
      <c r="L65" s="32" t="s">
        <v>7</v>
      </c>
      <c r="M65" s="30" t="s">
        <v>8</v>
      </c>
    </row>
    <row r="66" spans="1:13" ht="35.1" customHeight="1">
      <c r="A66" s="137"/>
      <c r="B66" s="132" t="s">
        <v>97</v>
      </c>
      <c r="C66" s="6">
        <v>6.1</v>
      </c>
      <c r="D66" s="11" t="s">
        <v>98</v>
      </c>
      <c r="E66" s="6" t="s">
        <v>18</v>
      </c>
      <c r="F66" s="34">
        <v>0</v>
      </c>
      <c r="G66" s="48">
        <v>1</v>
      </c>
      <c r="H66" s="34">
        <v>2</v>
      </c>
      <c r="I66" s="48">
        <v>3</v>
      </c>
      <c r="J66" s="48">
        <v>4</v>
      </c>
      <c r="K66" s="108" t="s">
        <v>28</v>
      </c>
      <c r="L66" s="35"/>
      <c r="M66" s="115"/>
    </row>
    <row r="67" spans="1:13" ht="35.1" customHeight="1">
      <c r="A67" s="137"/>
      <c r="B67" s="142"/>
      <c r="C67" s="6">
        <v>6.2</v>
      </c>
      <c r="D67" s="16" t="s">
        <v>99</v>
      </c>
      <c r="E67" s="6" t="s">
        <v>21</v>
      </c>
      <c r="F67" s="34">
        <v>0</v>
      </c>
      <c r="G67" s="34">
        <v>1</v>
      </c>
      <c r="H67" s="34">
        <v>2</v>
      </c>
      <c r="I67" s="34">
        <v>3</v>
      </c>
      <c r="J67" s="47">
        <v>4</v>
      </c>
      <c r="K67" s="34"/>
      <c r="L67" s="35"/>
      <c r="M67" s="115"/>
    </row>
    <row r="68" spans="1:13" ht="35.1" customHeight="1">
      <c r="A68" s="137"/>
      <c r="B68" s="142"/>
      <c r="C68" s="6">
        <v>6.3</v>
      </c>
      <c r="D68" s="16" t="s">
        <v>100</v>
      </c>
      <c r="E68" s="6" t="s">
        <v>21</v>
      </c>
      <c r="F68" s="34">
        <v>0</v>
      </c>
      <c r="G68" s="47">
        <v>1</v>
      </c>
      <c r="H68" s="47">
        <v>2</v>
      </c>
      <c r="I68" s="47">
        <v>3</v>
      </c>
      <c r="J68" s="47">
        <v>4</v>
      </c>
      <c r="K68" s="34"/>
      <c r="L68" s="35"/>
      <c r="M68" s="115"/>
    </row>
    <row r="69" spans="1:13" ht="35.1" customHeight="1">
      <c r="A69" s="137"/>
      <c r="B69" s="142"/>
      <c r="C69" s="6">
        <v>6.4</v>
      </c>
      <c r="D69" s="16" t="s">
        <v>101</v>
      </c>
      <c r="E69" s="6" t="s">
        <v>18</v>
      </c>
      <c r="F69" s="34">
        <v>0</v>
      </c>
      <c r="G69" s="34">
        <v>1</v>
      </c>
      <c r="H69" s="34">
        <v>2</v>
      </c>
      <c r="I69" s="34">
        <v>3</v>
      </c>
      <c r="J69" s="34">
        <v>4</v>
      </c>
      <c r="K69" s="108" t="s">
        <v>28</v>
      </c>
      <c r="L69" s="35"/>
      <c r="M69" s="115"/>
    </row>
    <row r="70" spans="1:13" ht="35.1" customHeight="1">
      <c r="A70" s="137"/>
      <c r="B70" s="142"/>
      <c r="C70" s="6">
        <v>6.5</v>
      </c>
      <c r="D70" s="16" t="s">
        <v>102</v>
      </c>
      <c r="E70" s="6" t="s">
        <v>21</v>
      </c>
      <c r="F70" s="34">
        <v>0</v>
      </c>
      <c r="G70" s="47">
        <v>1</v>
      </c>
      <c r="H70" s="47">
        <v>2</v>
      </c>
      <c r="I70" s="47">
        <v>3</v>
      </c>
      <c r="J70" s="47">
        <v>4</v>
      </c>
      <c r="K70" s="111" t="s">
        <v>103</v>
      </c>
      <c r="L70" s="35"/>
      <c r="M70" s="115"/>
    </row>
    <row r="71" spans="1:13" ht="35.1" customHeight="1">
      <c r="A71" s="137"/>
      <c r="B71" s="142"/>
      <c r="C71" s="6">
        <v>6.6</v>
      </c>
      <c r="D71" s="16" t="s">
        <v>104</v>
      </c>
      <c r="E71" s="6"/>
      <c r="F71" s="34" t="s">
        <v>56</v>
      </c>
      <c r="G71" s="34"/>
      <c r="H71" s="34"/>
      <c r="I71" s="34"/>
      <c r="J71" s="34" t="s">
        <v>57</v>
      </c>
      <c r="K71" s="108" t="s">
        <v>105</v>
      </c>
      <c r="L71" s="35"/>
      <c r="M71" s="115"/>
    </row>
    <row r="72" spans="1:13" ht="35.1" customHeight="1">
      <c r="A72" s="137"/>
      <c r="B72" s="142"/>
      <c r="C72" s="6">
        <v>6.7</v>
      </c>
      <c r="D72" s="16" t="s">
        <v>106</v>
      </c>
      <c r="E72" s="6" t="s">
        <v>21</v>
      </c>
      <c r="F72" s="34">
        <v>0</v>
      </c>
      <c r="G72" s="34">
        <v>1</v>
      </c>
      <c r="H72" s="47">
        <v>2</v>
      </c>
      <c r="I72" s="47">
        <v>3</v>
      </c>
      <c r="J72" s="47">
        <v>4</v>
      </c>
      <c r="K72" s="34"/>
      <c r="L72" s="35"/>
      <c r="M72" s="115"/>
    </row>
    <row r="73" spans="1:13" ht="35.1" customHeight="1">
      <c r="A73" s="137"/>
      <c r="B73" s="142"/>
      <c r="C73" s="6">
        <v>6.8</v>
      </c>
      <c r="D73" s="16" t="s">
        <v>107</v>
      </c>
      <c r="E73" s="6" t="s">
        <v>21</v>
      </c>
      <c r="F73" s="34">
        <v>0</v>
      </c>
      <c r="G73" s="47">
        <v>1</v>
      </c>
      <c r="H73" s="47">
        <v>2</v>
      </c>
      <c r="I73" s="47">
        <v>3</v>
      </c>
      <c r="J73" s="47">
        <v>4</v>
      </c>
      <c r="K73" s="108" t="s">
        <v>28</v>
      </c>
      <c r="L73" s="35"/>
      <c r="M73" s="115"/>
    </row>
    <row r="74" spans="1:13" ht="35.1" customHeight="1">
      <c r="A74" s="137"/>
      <c r="B74" s="142"/>
      <c r="C74" s="6">
        <v>6.9</v>
      </c>
      <c r="D74" s="16" t="s">
        <v>108</v>
      </c>
      <c r="E74" s="6" t="s">
        <v>18</v>
      </c>
      <c r="F74" s="34" t="s">
        <v>56</v>
      </c>
      <c r="G74" s="34"/>
      <c r="H74" s="34"/>
      <c r="I74" s="34"/>
      <c r="J74" s="49" t="s">
        <v>57</v>
      </c>
      <c r="K74" s="34"/>
      <c r="L74" s="35"/>
      <c r="M74" s="115"/>
    </row>
    <row r="75" spans="1:13" ht="35.1" customHeight="1">
      <c r="A75" s="137"/>
      <c r="B75" s="142"/>
      <c r="C75" s="15">
        <v>6.1</v>
      </c>
      <c r="D75" s="11" t="s">
        <v>109</v>
      </c>
      <c r="E75" s="6" t="s">
        <v>18</v>
      </c>
      <c r="F75" s="12">
        <v>0</v>
      </c>
      <c r="G75" s="50">
        <v>1</v>
      </c>
      <c r="H75" s="50">
        <v>2</v>
      </c>
      <c r="I75" s="50">
        <v>3</v>
      </c>
      <c r="J75" s="50">
        <v>4</v>
      </c>
      <c r="K75" s="110" t="s">
        <v>110</v>
      </c>
      <c r="L75" s="35"/>
      <c r="M75" s="115"/>
    </row>
    <row r="76" spans="1:13" ht="35.1" customHeight="1">
      <c r="A76" s="137"/>
      <c r="B76" s="142"/>
      <c r="C76" s="6">
        <v>6.11</v>
      </c>
      <c r="D76" s="11" t="s">
        <v>111</v>
      </c>
      <c r="E76" s="6" t="s">
        <v>21</v>
      </c>
      <c r="F76" s="12">
        <v>0</v>
      </c>
      <c r="G76" s="45">
        <v>1</v>
      </c>
      <c r="H76" s="45">
        <v>2</v>
      </c>
      <c r="I76" s="45">
        <v>3</v>
      </c>
      <c r="J76" s="45">
        <v>4</v>
      </c>
      <c r="K76" s="34"/>
      <c r="L76" s="35"/>
      <c r="M76" s="115"/>
    </row>
    <row r="77" spans="1:13">
      <c r="A77" s="137"/>
      <c r="B77" s="143"/>
      <c r="C77" s="27"/>
      <c r="D77" s="39"/>
      <c r="E77" s="27"/>
      <c r="F77" s="36"/>
      <c r="G77" s="36"/>
      <c r="H77" s="36"/>
      <c r="I77" s="36"/>
      <c r="J77" s="36"/>
      <c r="K77" s="28" t="s">
        <v>51</v>
      </c>
      <c r="L77" s="40">
        <f>SUM(L66:L76)</f>
        <v>0</v>
      </c>
      <c r="M77" s="36"/>
    </row>
    <row r="78" spans="1:13">
      <c r="A78" s="137"/>
      <c r="B78" s="29" t="s">
        <v>2</v>
      </c>
      <c r="C78" s="29" t="s">
        <v>3</v>
      </c>
      <c r="D78" s="30" t="s">
        <v>4</v>
      </c>
      <c r="E78" s="31"/>
      <c r="F78" s="133" t="s">
        <v>5</v>
      </c>
      <c r="G78" s="134"/>
      <c r="H78" s="134"/>
      <c r="I78" s="134"/>
      <c r="J78" s="135"/>
      <c r="K78" s="32" t="s">
        <v>6</v>
      </c>
      <c r="L78" s="32" t="s">
        <v>7</v>
      </c>
      <c r="M78" s="30" t="s">
        <v>8</v>
      </c>
    </row>
    <row r="79" spans="1:13" s="55" customFormat="1" ht="35.1" customHeight="1">
      <c r="A79" s="137"/>
      <c r="B79" s="144" t="s">
        <v>112</v>
      </c>
      <c r="C79" s="51">
        <v>7.1</v>
      </c>
      <c r="D79" s="52" t="s">
        <v>113</v>
      </c>
      <c r="E79" s="51" t="s">
        <v>21</v>
      </c>
      <c r="F79" s="53">
        <v>0</v>
      </c>
      <c r="G79" s="53">
        <v>1</v>
      </c>
      <c r="H79" s="53">
        <v>5</v>
      </c>
      <c r="I79" s="53">
        <v>10</v>
      </c>
      <c r="J79" s="53">
        <v>15</v>
      </c>
      <c r="K79" s="113"/>
      <c r="L79" s="54"/>
      <c r="M79" s="115"/>
    </row>
    <row r="80" spans="1:13" ht="35.1" customHeight="1">
      <c r="A80" s="137"/>
      <c r="B80" s="145"/>
      <c r="C80" s="6">
        <v>7.2</v>
      </c>
      <c r="D80" s="24" t="s">
        <v>114</v>
      </c>
      <c r="E80" s="6" t="s">
        <v>21</v>
      </c>
      <c r="F80" s="34">
        <v>0</v>
      </c>
      <c r="G80" s="45">
        <v>1</v>
      </c>
      <c r="H80" s="45">
        <v>2</v>
      </c>
      <c r="I80" s="45">
        <v>3</v>
      </c>
      <c r="J80" s="45">
        <v>4</v>
      </c>
      <c r="K80" s="34"/>
      <c r="L80" s="35"/>
      <c r="M80" s="115"/>
    </row>
    <row r="81" spans="1:13" ht="35.1" customHeight="1">
      <c r="A81" s="137"/>
      <c r="B81" s="145"/>
      <c r="C81" s="6">
        <v>7.3</v>
      </c>
      <c r="D81" s="24" t="s">
        <v>115</v>
      </c>
      <c r="E81" s="6" t="s">
        <v>21</v>
      </c>
      <c r="F81" s="34" t="s">
        <v>56</v>
      </c>
      <c r="G81" s="34"/>
      <c r="H81" s="34"/>
      <c r="I81" s="34"/>
      <c r="J81" s="34" t="s">
        <v>57</v>
      </c>
      <c r="K81" s="34"/>
      <c r="L81" s="35"/>
      <c r="M81" s="115"/>
    </row>
    <row r="82" spans="1:13" ht="35.1" customHeight="1">
      <c r="A82" s="137"/>
      <c r="B82" s="145"/>
      <c r="C82" s="6">
        <v>7.4</v>
      </c>
      <c r="D82" s="46" t="s">
        <v>116</v>
      </c>
      <c r="E82" s="6" t="s">
        <v>21</v>
      </c>
      <c r="F82" s="34" t="s">
        <v>56</v>
      </c>
      <c r="G82" s="45">
        <v>1</v>
      </c>
      <c r="H82" s="45">
        <v>2</v>
      </c>
      <c r="I82" s="45">
        <v>3</v>
      </c>
      <c r="J82" s="45">
        <v>4</v>
      </c>
      <c r="K82" s="34"/>
      <c r="L82" s="35"/>
      <c r="M82" s="115"/>
    </row>
    <row r="83" spans="1:13" ht="35.1" customHeight="1">
      <c r="A83" s="137"/>
      <c r="B83" s="145"/>
      <c r="C83" s="6">
        <v>7.5</v>
      </c>
      <c r="D83" s="46" t="s">
        <v>117</v>
      </c>
      <c r="E83" s="6" t="s">
        <v>21</v>
      </c>
      <c r="F83" s="34">
        <v>0</v>
      </c>
      <c r="G83" s="34">
        <v>1</v>
      </c>
      <c r="H83" s="45">
        <v>2</v>
      </c>
      <c r="I83" s="45">
        <v>3</v>
      </c>
      <c r="J83" s="45">
        <v>4</v>
      </c>
      <c r="K83" s="112"/>
      <c r="L83" s="35"/>
      <c r="M83" s="115"/>
    </row>
    <row r="84" spans="1:13" ht="35.1" customHeight="1">
      <c r="A84" s="137"/>
      <c r="B84" s="145"/>
      <c r="C84" s="6">
        <v>7.6</v>
      </c>
      <c r="D84" s="16" t="s">
        <v>118</v>
      </c>
      <c r="E84" s="6" t="s">
        <v>21</v>
      </c>
      <c r="F84" s="34">
        <v>0</v>
      </c>
      <c r="G84" s="45">
        <v>1</v>
      </c>
      <c r="H84" s="45">
        <v>2</v>
      </c>
      <c r="I84" s="45">
        <v>3</v>
      </c>
      <c r="J84" s="45">
        <v>4</v>
      </c>
      <c r="K84" s="34" t="s">
        <v>119</v>
      </c>
      <c r="L84" s="35"/>
      <c r="M84" s="115"/>
    </row>
    <row r="85" spans="1:13" ht="35.1" customHeight="1">
      <c r="A85" s="137"/>
      <c r="B85" s="145"/>
      <c r="C85" s="6">
        <v>7.7</v>
      </c>
      <c r="D85" s="24" t="s">
        <v>120</v>
      </c>
      <c r="E85" s="6" t="s">
        <v>21</v>
      </c>
      <c r="F85" s="34" t="s">
        <v>56</v>
      </c>
      <c r="G85" s="34"/>
      <c r="H85" s="34"/>
      <c r="I85" s="34"/>
      <c r="J85" s="34" t="s">
        <v>121</v>
      </c>
      <c r="K85" s="34"/>
      <c r="L85" s="35"/>
      <c r="M85" s="115"/>
    </row>
    <row r="86" spans="1:13">
      <c r="A86" s="137"/>
      <c r="B86" s="146"/>
      <c r="C86" s="36"/>
      <c r="D86" s="36"/>
      <c r="E86" s="36"/>
      <c r="F86" s="36"/>
      <c r="G86" s="36"/>
      <c r="H86" s="36"/>
      <c r="I86" s="36"/>
      <c r="J86" s="36"/>
      <c r="K86" s="28" t="s">
        <v>51</v>
      </c>
      <c r="L86" s="36">
        <f>SUM(L79:L85)</f>
        <v>0</v>
      </c>
      <c r="M86" s="36"/>
    </row>
    <row r="87" spans="1:13">
      <c r="A87" s="137"/>
      <c r="B87" s="29" t="s">
        <v>2</v>
      </c>
      <c r="C87" s="29" t="s">
        <v>3</v>
      </c>
      <c r="D87" s="30" t="s">
        <v>4</v>
      </c>
      <c r="E87" s="31"/>
      <c r="F87" s="133" t="s">
        <v>5</v>
      </c>
      <c r="G87" s="134"/>
      <c r="H87" s="134"/>
      <c r="I87" s="134"/>
      <c r="J87" s="135"/>
      <c r="K87" s="32" t="s">
        <v>6</v>
      </c>
      <c r="L87" s="32" t="s">
        <v>7</v>
      </c>
      <c r="M87" s="30" t="s">
        <v>8</v>
      </c>
    </row>
    <row r="88" spans="1:13" ht="35.1" customHeight="1">
      <c r="A88" s="137"/>
      <c r="B88" s="132" t="s">
        <v>122</v>
      </c>
      <c r="C88" s="6">
        <v>8.1</v>
      </c>
      <c r="D88" s="24" t="s">
        <v>123</v>
      </c>
      <c r="E88" s="34"/>
      <c r="F88" s="34">
        <v>0</v>
      </c>
      <c r="G88" s="50">
        <v>1</v>
      </c>
      <c r="H88" s="50">
        <v>2</v>
      </c>
      <c r="I88" s="50">
        <v>3</v>
      </c>
      <c r="J88" s="50">
        <v>4</v>
      </c>
      <c r="K88" s="112" t="s">
        <v>124</v>
      </c>
      <c r="L88" s="35"/>
      <c r="M88" s="115"/>
    </row>
    <row r="89" spans="1:13" ht="35.1" customHeight="1">
      <c r="A89" s="137"/>
      <c r="B89" s="139"/>
      <c r="C89" s="6">
        <v>8.1999999999999993</v>
      </c>
      <c r="D89" s="24" t="s">
        <v>125</v>
      </c>
      <c r="E89" s="34"/>
      <c r="F89" s="34">
        <v>0</v>
      </c>
      <c r="G89" s="45">
        <v>1</v>
      </c>
      <c r="H89" s="45">
        <v>2</v>
      </c>
      <c r="I89" s="45">
        <v>3</v>
      </c>
      <c r="J89" s="45">
        <v>4</v>
      </c>
      <c r="K89" s="34"/>
      <c r="L89" s="35"/>
      <c r="M89" s="115"/>
    </row>
    <row r="90" spans="1:13" ht="35.1" customHeight="1">
      <c r="A90" s="137"/>
      <c r="B90" s="139"/>
      <c r="C90" s="6">
        <v>8.3000000000000007</v>
      </c>
      <c r="D90" s="24" t="s">
        <v>126</v>
      </c>
      <c r="E90" s="34"/>
      <c r="F90" s="34">
        <v>0</v>
      </c>
      <c r="G90" s="45">
        <v>1</v>
      </c>
      <c r="H90" s="45">
        <v>2</v>
      </c>
      <c r="I90" s="45">
        <v>3</v>
      </c>
      <c r="J90" s="45">
        <v>4</v>
      </c>
      <c r="K90" s="112" t="s">
        <v>127</v>
      </c>
      <c r="L90" s="35"/>
      <c r="M90" s="115"/>
    </row>
    <row r="91" spans="1:13" ht="35.1" customHeight="1">
      <c r="A91" s="137"/>
      <c r="B91" s="139"/>
      <c r="C91" s="6">
        <v>8.4</v>
      </c>
      <c r="D91" s="24" t="s">
        <v>128</v>
      </c>
      <c r="E91" s="34"/>
      <c r="F91" s="34">
        <v>0</v>
      </c>
      <c r="G91" s="45">
        <v>1</v>
      </c>
      <c r="H91" s="45">
        <v>2</v>
      </c>
      <c r="I91" s="45">
        <v>3</v>
      </c>
      <c r="J91" s="45">
        <v>4</v>
      </c>
      <c r="K91" s="34"/>
      <c r="L91" s="35"/>
      <c r="M91" s="115"/>
    </row>
    <row r="92" spans="1:13" ht="12" customHeight="1">
      <c r="A92" s="137"/>
      <c r="B92" s="140"/>
      <c r="C92" s="27"/>
      <c r="D92" s="26"/>
      <c r="E92" s="36"/>
      <c r="F92" s="36"/>
      <c r="G92" s="36"/>
      <c r="H92" s="36"/>
      <c r="I92" s="36"/>
      <c r="J92" s="36"/>
      <c r="K92" s="56" t="s">
        <v>51</v>
      </c>
      <c r="L92" s="36">
        <f>SUM(L88:L91)</f>
        <v>0</v>
      </c>
      <c r="M92" s="36"/>
    </row>
    <row r="93" spans="1:13" ht="15.75" customHeight="1">
      <c r="A93" s="137"/>
      <c r="B93" s="29" t="s">
        <v>2</v>
      </c>
      <c r="C93" s="29" t="s">
        <v>3</v>
      </c>
      <c r="D93" s="30" t="s">
        <v>4</v>
      </c>
      <c r="E93" s="31"/>
      <c r="F93" s="133" t="s">
        <v>5</v>
      </c>
      <c r="G93" s="134"/>
      <c r="H93" s="134"/>
      <c r="I93" s="134"/>
      <c r="J93" s="135"/>
      <c r="K93" s="32" t="s">
        <v>6</v>
      </c>
      <c r="L93" s="32" t="s">
        <v>7</v>
      </c>
      <c r="M93" s="30" t="s">
        <v>8</v>
      </c>
    </row>
    <row r="94" spans="1:13" ht="35.1" customHeight="1">
      <c r="A94" s="137"/>
      <c r="B94" s="132" t="s">
        <v>129</v>
      </c>
      <c r="C94" s="6">
        <v>9.1</v>
      </c>
      <c r="D94" s="24" t="s">
        <v>130</v>
      </c>
      <c r="E94" s="34"/>
      <c r="F94" s="34" t="s">
        <v>56</v>
      </c>
      <c r="G94" s="34"/>
      <c r="H94" s="34"/>
      <c r="I94" s="34"/>
      <c r="J94" s="34" t="s">
        <v>121</v>
      </c>
      <c r="K94" s="108" t="s">
        <v>131</v>
      </c>
      <c r="L94" s="35"/>
      <c r="M94" s="115"/>
    </row>
    <row r="95" spans="1:13" ht="35.1" customHeight="1">
      <c r="A95" s="137"/>
      <c r="B95" s="139"/>
      <c r="C95" s="6">
        <v>9.1999999999999993</v>
      </c>
      <c r="D95" s="24" t="s">
        <v>132</v>
      </c>
      <c r="E95" s="34"/>
      <c r="F95" s="34" t="s">
        <v>56</v>
      </c>
      <c r="G95" s="34"/>
      <c r="H95" s="34"/>
      <c r="I95" s="34"/>
      <c r="J95" s="34" t="s">
        <v>121</v>
      </c>
      <c r="K95" s="108" t="s">
        <v>133</v>
      </c>
      <c r="L95" s="35"/>
      <c r="M95" s="115"/>
    </row>
    <row r="96" spans="1:13" ht="35.1" customHeight="1">
      <c r="A96" s="137"/>
      <c r="B96" s="139"/>
      <c r="C96" s="6">
        <v>9.3000000000000007</v>
      </c>
      <c r="D96" s="24" t="s">
        <v>134</v>
      </c>
      <c r="E96" s="34"/>
      <c r="F96" s="34" t="s">
        <v>56</v>
      </c>
      <c r="G96" s="34"/>
      <c r="H96" s="34"/>
      <c r="I96" s="34"/>
      <c r="J96" s="34" t="s">
        <v>121</v>
      </c>
      <c r="K96" s="108" t="s">
        <v>133</v>
      </c>
      <c r="L96" s="35"/>
      <c r="M96" s="115"/>
    </row>
    <row r="97" spans="1:13" ht="14.25" customHeight="1">
      <c r="A97" s="137"/>
      <c r="B97" s="140"/>
      <c r="C97" s="27"/>
      <c r="D97" s="26"/>
      <c r="E97" s="36"/>
      <c r="F97" s="36"/>
      <c r="G97" s="36"/>
      <c r="H97" s="36"/>
      <c r="I97" s="36"/>
      <c r="J97" s="36"/>
      <c r="K97" s="56" t="s">
        <v>51</v>
      </c>
      <c r="L97" s="36">
        <f>SUM(L94:L96)</f>
        <v>0</v>
      </c>
      <c r="M97" s="36"/>
    </row>
    <row r="98" spans="1:13" ht="15.75" customHeight="1">
      <c r="A98" s="137"/>
      <c r="B98" s="29" t="s">
        <v>2</v>
      </c>
      <c r="C98" s="29" t="s">
        <v>3</v>
      </c>
      <c r="D98" s="30" t="s">
        <v>4</v>
      </c>
      <c r="E98" s="31"/>
      <c r="F98" s="133" t="s">
        <v>5</v>
      </c>
      <c r="G98" s="134"/>
      <c r="H98" s="134"/>
      <c r="I98" s="134"/>
      <c r="J98" s="135"/>
      <c r="K98" s="32" t="s">
        <v>6</v>
      </c>
      <c r="L98" s="32" t="s">
        <v>7</v>
      </c>
      <c r="M98" s="30" t="s">
        <v>8</v>
      </c>
    </row>
    <row r="99" spans="1:13" ht="35.1" customHeight="1">
      <c r="A99" s="137"/>
      <c r="B99" s="132" t="s">
        <v>135</v>
      </c>
      <c r="C99" s="6">
        <v>10.1</v>
      </c>
      <c r="D99" s="46" t="s">
        <v>136</v>
      </c>
      <c r="E99" s="34"/>
      <c r="F99" s="50" t="s">
        <v>56</v>
      </c>
      <c r="G99" s="34"/>
      <c r="H99" s="34"/>
      <c r="I99" s="34"/>
      <c r="J99" s="50" t="s">
        <v>57</v>
      </c>
      <c r="K99" s="34"/>
      <c r="L99" s="35"/>
      <c r="M99" s="115"/>
    </row>
    <row r="100" spans="1:13" ht="35.1" customHeight="1">
      <c r="A100" s="137"/>
      <c r="B100" s="139"/>
      <c r="C100" s="6">
        <v>10.199999999999999</v>
      </c>
      <c r="D100" s="46" t="s">
        <v>137</v>
      </c>
      <c r="E100" s="34"/>
      <c r="F100" s="34">
        <v>0</v>
      </c>
      <c r="G100" s="45">
        <v>1</v>
      </c>
      <c r="H100" s="45">
        <v>2</v>
      </c>
      <c r="I100" s="45">
        <v>3</v>
      </c>
      <c r="J100" s="45">
        <v>4</v>
      </c>
      <c r="K100" s="112" t="s">
        <v>138</v>
      </c>
      <c r="L100" s="35"/>
      <c r="M100" s="115"/>
    </row>
    <row r="101" spans="1:13" ht="35.1" customHeight="1">
      <c r="A101" s="137"/>
      <c r="B101" s="139"/>
      <c r="C101" s="6">
        <v>10.3</v>
      </c>
      <c r="D101" s="46" t="s">
        <v>139</v>
      </c>
      <c r="E101" s="34"/>
      <c r="F101" s="34" t="s">
        <v>56</v>
      </c>
      <c r="G101" s="34"/>
      <c r="H101" s="34"/>
      <c r="I101" s="34"/>
      <c r="J101" s="34" t="s">
        <v>57</v>
      </c>
      <c r="K101" s="34"/>
      <c r="L101" s="35"/>
      <c r="M101" s="115"/>
    </row>
    <row r="102" spans="1:13" ht="35.1" customHeight="1">
      <c r="A102" s="137"/>
      <c r="B102" s="139"/>
      <c r="C102" s="6">
        <v>10.4</v>
      </c>
      <c r="D102" s="46" t="s">
        <v>140</v>
      </c>
      <c r="E102" s="34"/>
      <c r="F102" s="34" t="s">
        <v>56</v>
      </c>
      <c r="G102" s="34"/>
      <c r="H102" s="34"/>
      <c r="I102" s="34"/>
      <c r="J102" s="34" t="s">
        <v>57</v>
      </c>
      <c r="K102" s="112" t="s">
        <v>141</v>
      </c>
      <c r="L102" s="35"/>
      <c r="M102" s="115"/>
    </row>
    <row r="103" spans="1:13" ht="35.1" customHeight="1">
      <c r="A103" s="137"/>
      <c r="B103" s="139"/>
      <c r="C103" s="6">
        <v>10.5</v>
      </c>
      <c r="D103" s="46" t="s">
        <v>142</v>
      </c>
      <c r="E103" s="34"/>
      <c r="F103" s="34" t="s">
        <v>56</v>
      </c>
      <c r="G103" s="34"/>
      <c r="H103" s="34"/>
      <c r="I103" s="34"/>
      <c r="J103" s="34" t="s">
        <v>121</v>
      </c>
      <c r="K103" s="34"/>
      <c r="L103" s="35"/>
      <c r="M103" s="115"/>
    </row>
    <row r="104" spans="1:13">
      <c r="A104" s="137"/>
      <c r="B104" s="139"/>
      <c r="C104" s="57"/>
      <c r="D104" s="58"/>
      <c r="E104" s="57"/>
      <c r="F104" s="57"/>
      <c r="G104" s="57"/>
      <c r="H104" s="57"/>
      <c r="I104" s="57"/>
      <c r="J104" s="57"/>
      <c r="K104" s="59" t="s">
        <v>51</v>
      </c>
      <c r="L104" s="57">
        <f>SUM(L99:L103)</f>
        <v>0</v>
      </c>
      <c r="M104" s="57"/>
    </row>
    <row r="105" spans="1:13">
      <c r="A105" s="137"/>
      <c r="B105" s="29" t="s">
        <v>2</v>
      </c>
      <c r="C105" s="29" t="s">
        <v>3</v>
      </c>
      <c r="D105" s="30" t="s">
        <v>4</v>
      </c>
      <c r="E105" s="31"/>
      <c r="F105" s="133" t="s">
        <v>5</v>
      </c>
      <c r="G105" s="134"/>
      <c r="H105" s="134"/>
      <c r="I105" s="134"/>
      <c r="J105" s="135"/>
      <c r="K105" s="32" t="s">
        <v>6</v>
      </c>
      <c r="L105" s="32" t="s">
        <v>7</v>
      </c>
      <c r="M105" s="30" t="s">
        <v>8</v>
      </c>
    </row>
    <row r="106" spans="1:13" ht="35.1" customHeight="1">
      <c r="A106" s="137"/>
      <c r="B106" s="132" t="s">
        <v>36</v>
      </c>
      <c r="C106" s="6">
        <v>11.1</v>
      </c>
      <c r="D106" s="16" t="s">
        <v>143</v>
      </c>
      <c r="E106" s="34"/>
      <c r="F106" s="34">
        <v>0</v>
      </c>
      <c r="G106" s="50">
        <v>1</v>
      </c>
      <c r="H106" s="50">
        <v>2</v>
      </c>
      <c r="I106" s="50">
        <v>3</v>
      </c>
      <c r="J106" s="50">
        <v>4</v>
      </c>
      <c r="K106" s="108" t="s">
        <v>144</v>
      </c>
      <c r="L106" s="35"/>
      <c r="M106" s="115"/>
    </row>
    <row r="107" spans="1:13" ht="35.1" customHeight="1">
      <c r="A107" s="137"/>
      <c r="B107" s="139"/>
      <c r="C107" s="6">
        <v>11.2</v>
      </c>
      <c r="D107" s="11" t="s">
        <v>145</v>
      </c>
      <c r="E107" s="34"/>
      <c r="F107" s="34">
        <v>0</v>
      </c>
      <c r="G107" s="45">
        <v>1</v>
      </c>
      <c r="H107" s="45">
        <v>2</v>
      </c>
      <c r="I107" s="45">
        <v>3</v>
      </c>
      <c r="J107" s="45">
        <v>4</v>
      </c>
      <c r="K107" s="34"/>
      <c r="L107" s="35"/>
      <c r="M107" s="115"/>
    </row>
    <row r="108" spans="1:13" ht="35.1" customHeight="1">
      <c r="A108" s="137"/>
      <c r="B108" s="139"/>
      <c r="C108" s="6">
        <v>11.3</v>
      </c>
      <c r="D108" s="16" t="s">
        <v>146</v>
      </c>
      <c r="E108" s="34"/>
      <c r="F108" s="34">
        <v>0</v>
      </c>
      <c r="G108" s="45">
        <v>1</v>
      </c>
      <c r="H108" s="45">
        <v>2</v>
      </c>
      <c r="I108" s="45">
        <v>3</v>
      </c>
      <c r="J108" s="45">
        <v>4</v>
      </c>
      <c r="K108" s="108" t="s">
        <v>147</v>
      </c>
      <c r="L108" s="35"/>
      <c r="M108" s="115"/>
    </row>
    <row r="109" spans="1:13" ht="35.1" customHeight="1">
      <c r="A109" s="137"/>
      <c r="B109" s="139"/>
      <c r="C109" s="6">
        <v>11.4</v>
      </c>
      <c r="D109" s="23" t="s">
        <v>148</v>
      </c>
      <c r="E109" s="34"/>
      <c r="F109" s="34">
        <v>0</v>
      </c>
      <c r="G109" s="45">
        <v>1</v>
      </c>
      <c r="H109" s="45">
        <v>2</v>
      </c>
      <c r="I109" s="45">
        <v>3</v>
      </c>
      <c r="J109" s="45">
        <v>4</v>
      </c>
      <c r="K109" s="108" t="s">
        <v>147</v>
      </c>
      <c r="L109" s="35"/>
      <c r="M109" s="115"/>
    </row>
    <row r="110" spans="1:13" ht="35.1" customHeight="1">
      <c r="A110" s="137"/>
      <c r="B110" s="139"/>
      <c r="C110" s="6">
        <v>11.5</v>
      </c>
      <c r="D110" s="16" t="s">
        <v>149</v>
      </c>
      <c r="E110" s="34"/>
      <c r="F110" s="34">
        <v>0</v>
      </c>
      <c r="G110" s="45">
        <v>1</v>
      </c>
      <c r="H110" s="45">
        <v>2</v>
      </c>
      <c r="I110" s="45">
        <v>3</v>
      </c>
      <c r="J110" s="45">
        <v>4</v>
      </c>
      <c r="K110" s="34"/>
      <c r="L110" s="35"/>
      <c r="M110" s="115"/>
    </row>
    <row r="111" spans="1:13" ht="35.1" customHeight="1">
      <c r="A111" s="137"/>
      <c r="B111" s="139"/>
      <c r="C111" s="6">
        <v>11.6</v>
      </c>
      <c r="D111" s="23" t="s">
        <v>150</v>
      </c>
      <c r="E111" s="34"/>
      <c r="F111" s="34">
        <v>0</v>
      </c>
      <c r="G111" s="45">
        <v>1</v>
      </c>
      <c r="H111" s="45">
        <v>2</v>
      </c>
      <c r="I111" s="45">
        <v>3</v>
      </c>
      <c r="J111" s="45">
        <v>4</v>
      </c>
      <c r="K111" s="34"/>
      <c r="L111" s="35"/>
      <c r="M111" s="115"/>
    </row>
    <row r="112" spans="1:13" ht="35.1" customHeight="1">
      <c r="A112" s="137"/>
      <c r="B112" s="139"/>
      <c r="C112" s="6">
        <v>11.7</v>
      </c>
      <c r="D112" s="23" t="s">
        <v>151</v>
      </c>
      <c r="E112" s="34"/>
      <c r="F112" s="34">
        <v>0</v>
      </c>
      <c r="G112" s="45">
        <v>1</v>
      </c>
      <c r="H112" s="45">
        <v>2</v>
      </c>
      <c r="I112" s="45">
        <v>3</v>
      </c>
      <c r="J112" s="45">
        <v>4</v>
      </c>
      <c r="K112" s="34"/>
      <c r="L112" s="35"/>
      <c r="M112" s="115"/>
    </row>
    <row r="113" spans="1:18" ht="35.1" customHeight="1">
      <c r="A113" s="137"/>
      <c r="B113" s="139"/>
      <c r="C113" s="6">
        <v>11.8</v>
      </c>
      <c r="D113" s="16" t="s">
        <v>152</v>
      </c>
      <c r="E113" s="34"/>
      <c r="F113" s="34">
        <v>0</v>
      </c>
      <c r="G113" s="45">
        <v>1</v>
      </c>
      <c r="H113" s="45">
        <v>2</v>
      </c>
      <c r="I113" s="45">
        <v>3</v>
      </c>
      <c r="J113" s="45">
        <v>4</v>
      </c>
      <c r="K113" s="108" t="s">
        <v>153</v>
      </c>
      <c r="L113" s="35"/>
      <c r="M113" s="115"/>
    </row>
    <row r="114" spans="1:18" ht="35.1" customHeight="1">
      <c r="A114" s="137"/>
      <c r="B114" s="139"/>
      <c r="C114" s="6">
        <v>11.9</v>
      </c>
      <c r="D114" s="23" t="s">
        <v>154</v>
      </c>
      <c r="E114" s="34"/>
      <c r="F114" s="34">
        <v>0</v>
      </c>
      <c r="G114" s="45">
        <v>1</v>
      </c>
      <c r="H114" s="45">
        <v>2</v>
      </c>
      <c r="I114" s="45">
        <v>3</v>
      </c>
      <c r="J114" s="45">
        <v>4</v>
      </c>
      <c r="K114" s="34"/>
      <c r="L114" s="35"/>
      <c r="M114" s="115"/>
    </row>
    <row r="115" spans="1:18" ht="35.1" customHeight="1">
      <c r="A115" s="137"/>
      <c r="B115" s="139"/>
      <c r="C115" s="15">
        <v>11.1</v>
      </c>
      <c r="D115" s="16" t="s">
        <v>155</v>
      </c>
      <c r="E115" s="34"/>
      <c r="F115" s="34">
        <v>0</v>
      </c>
      <c r="G115" s="45">
        <v>1</v>
      </c>
      <c r="H115" s="45">
        <v>2</v>
      </c>
      <c r="I115" s="45">
        <v>3</v>
      </c>
      <c r="J115" s="45">
        <v>4</v>
      </c>
      <c r="K115" s="34"/>
      <c r="L115" s="35"/>
      <c r="M115" s="115"/>
    </row>
    <row r="116" spans="1:18" ht="35.1" customHeight="1">
      <c r="A116" s="137"/>
      <c r="B116" s="139"/>
      <c r="C116" s="6">
        <v>11.11</v>
      </c>
      <c r="D116" s="23" t="s">
        <v>194</v>
      </c>
      <c r="E116" s="34"/>
      <c r="F116" s="34">
        <v>0</v>
      </c>
      <c r="G116" s="45">
        <v>1</v>
      </c>
      <c r="H116" s="45">
        <v>5</v>
      </c>
      <c r="I116" s="45">
        <v>10</v>
      </c>
      <c r="J116" s="45">
        <v>15</v>
      </c>
      <c r="K116" s="34"/>
      <c r="L116" s="35"/>
      <c r="M116" s="115"/>
    </row>
    <row r="117" spans="1:18" ht="35.1" customHeight="1">
      <c r="A117" s="137"/>
      <c r="B117" s="139"/>
      <c r="C117" s="6">
        <v>11.12</v>
      </c>
      <c r="D117" s="16" t="s">
        <v>156</v>
      </c>
      <c r="E117" s="34"/>
      <c r="F117" s="34">
        <v>0</v>
      </c>
      <c r="G117" s="45">
        <v>1</v>
      </c>
      <c r="H117" s="45">
        <v>2</v>
      </c>
      <c r="I117" s="45">
        <v>3</v>
      </c>
      <c r="J117" s="45">
        <v>4</v>
      </c>
      <c r="K117" s="34"/>
      <c r="L117" s="35"/>
      <c r="M117" s="115"/>
    </row>
    <row r="118" spans="1:18" ht="35.1" customHeight="1">
      <c r="A118" s="137"/>
      <c r="B118" s="139"/>
      <c r="C118" s="6">
        <v>11.13</v>
      </c>
      <c r="D118" s="23" t="s">
        <v>157</v>
      </c>
      <c r="E118" s="34"/>
      <c r="F118" s="34">
        <v>0</v>
      </c>
      <c r="G118" s="45">
        <v>1</v>
      </c>
      <c r="H118" s="45">
        <v>2</v>
      </c>
      <c r="I118" s="45">
        <v>3</v>
      </c>
      <c r="J118" s="45">
        <v>4</v>
      </c>
      <c r="K118" s="34"/>
      <c r="L118" s="35"/>
      <c r="M118" s="115"/>
    </row>
    <row r="119" spans="1:18" ht="35.1" customHeight="1">
      <c r="A119" s="137"/>
      <c r="B119" s="139"/>
      <c r="C119" s="6">
        <v>11.14</v>
      </c>
      <c r="D119" s="16" t="s">
        <v>158</v>
      </c>
      <c r="E119" s="34"/>
      <c r="F119" s="34">
        <v>0</v>
      </c>
      <c r="G119" s="45">
        <v>1</v>
      </c>
      <c r="H119" s="45">
        <v>2</v>
      </c>
      <c r="I119" s="45">
        <v>3</v>
      </c>
      <c r="J119" s="45">
        <v>4</v>
      </c>
      <c r="K119" s="34"/>
      <c r="L119" s="35"/>
      <c r="M119" s="115"/>
    </row>
    <row r="120" spans="1:18" ht="35.1" customHeight="1">
      <c r="A120" s="137"/>
      <c r="B120" s="139"/>
      <c r="C120" s="6">
        <v>11.15</v>
      </c>
      <c r="D120" s="16" t="s">
        <v>159</v>
      </c>
      <c r="E120" s="34"/>
      <c r="F120" s="34">
        <v>0</v>
      </c>
      <c r="G120" s="45">
        <v>1</v>
      </c>
      <c r="H120" s="45">
        <v>2</v>
      </c>
      <c r="I120" s="45">
        <v>3</v>
      </c>
      <c r="J120" s="45">
        <v>4</v>
      </c>
      <c r="K120" s="34"/>
      <c r="L120" s="35"/>
      <c r="M120" s="115"/>
    </row>
    <row r="121" spans="1:18" ht="35.1" customHeight="1">
      <c r="A121" s="137"/>
      <c r="B121" s="139"/>
      <c r="C121" s="6">
        <v>11.16</v>
      </c>
      <c r="D121" s="23" t="s">
        <v>160</v>
      </c>
      <c r="E121" s="34"/>
      <c r="F121" s="34">
        <v>0</v>
      </c>
      <c r="G121" s="45">
        <v>1</v>
      </c>
      <c r="H121" s="45">
        <v>2</v>
      </c>
      <c r="I121" s="45">
        <v>3</v>
      </c>
      <c r="J121" s="45">
        <v>4</v>
      </c>
      <c r="K121" s="34"/>
      <c r="M121" s="115"/>
    </row>
    <row r="122" spans="1:18" ht="35.1" customHeight="1">
      <c r="A122" s="137"/>
      <c r="B122" s="139"/>
      <c r="C122" s="6">
        <v>11.17</v>
      </c>
      <c r="D122" s="16" t="s">
        <v>161</v>
      </c>
      <c r="E122" s="34"/>
      <c r="F122" s="34">
        <v>0</v>
      </c>
      <c r="G122" s="45">
        <v>1</v>
      </c>
      <c r="H122" s="45">
        <v>2</v>
      </c>
      <c r="I122" s="45">
        <v>3</v>
      </c>
      <c r="J122" s="45">
        <v>4</v>
      </c>
      <c r="K122" s="34"/>
      <c r="L122" s="35"/>
      <c r="M122" s="115"/>
    </row>
    <row r="123" spans="1:18" ht="35.1" customHeight="1">
      <c r="A123" s="137"/>
      <c r="B123" s="139"/>
      <c r="C123" s="6">
        <v>11.18</v>
      </c>
      <c r="D123" s="23" t="s">
        <v>162</v>
      </c>
      <c r="E123" s="34"/>
      <c r="F123" s="34">
        <v>0</v>
      </c>
      <c r="G123" s="45">
        <v>1</v>
      </c>
      <c r="H123" s="45">
        <v>5</v>
      </c>
      <c r="I123" s="45">
        <v>10</v>
      </c>
      <c r="J123" s="45">
        <v>15</v>
      </c>
      <c r="K123" s="34" t="s">
        <v>163</v>
      </c>
      <c r="L123" s="35"/>
      <c r="M123" s="115"/>
    </row>
    <row r="124" spans="1:18" ht="35.1" customHeight="1">
      <c r="A124" s="137"/>
      <c r="B124" s="139"/>
      <c r="C124" s="6">
        <v>11.19</v>
      </c>
      <c r="D124" s="23" t="s">
        <v>164</v>
      </c>
      <c r="E124" s="34"/>
      <c r="F124" s="34">
        <v>0</v>
      </c>
      <c r="G124" s="45">
        <v>1</v>
      </c>
      <c r="H124" s="45">
        <v>5</v>
      </c>
      <c r="I124" s="45">
        <v>10</v>
      </c>
      <c r="J124" s="45">
        <v>15</v>
      </c>
      <c r="K124" s="34"/>
      <c r="L124" s="35"/>
      <c r="M124" s="115"/>
    </row>
    <row r="125" spans="1:18" ht="35.1" customHeight="1">
      <c r="A125" s="137"/>
      <c r="B125" s="139"/>
      <c r="C125" s="15">
        <v>11.2</v>
      </c>
      <c r="D125" s="16" t="s">
        <v>165</v>
      </c>
      <c r="E125" s="34"/>
      <c r="F125" s="34">
        <v>0</v>
      </c>
      <c r="G125" s="45">
        <v>1</v>
      </c>
      <c r="H125" s="45">
        <v>2</v>
      </c>
      <c r="I125" s="45">
        <v>3</v>
      </c>
      <c r="J125" s="45">
        <v>4</v>
      </c>
      <c r="K125" s="34"/>
      <c r="L125" s="35"/>
      <c r="M125" s="115"/>
      <c r="R125" s="35"/>
    </row>
    <row r="126" spans="1:18" ht="35.1" customHeight="1">
      <c r="A126" s="137"/>
      <c r="B126" s="139"/>
      <c r="C126" s="6">
        <v>11.21</v>
      </c>
      <c r="D126" s="16" t="s">
        <v>166</v>
      </c>
      <c r="E126" s="34"/>
      <c r="F126" s="34">
        <v>0</v>
      </c>
      <c r="G126" s="45">
        <v>1</v>
      </c>
      <c r="H126" s="45">
        <v>5</v>
      </c>
      <c r="I126" s="45">
        <v>10</v>
      </c>
      <c r="J126" s="45">
        <v>15</v>
      </c>
      <c r="K126" s="34" t="s">
        <v>167</v>
      </c>
      <c r="L126" s="35"/>
      <c r="M126" s="115"/>
    </row>
    <row r="127" spans="1:18" ht="35.1" customHeight="1">
      <c r="A127" s="137"/>
      <c r="B127" s="139"/>
      <c r="C127" s="6">
        <v>11.22</v>
      </c>
      <c r="D127" s="24" t="s">
        <v>168</v>
      </c>
      <c r="E127" s="34"/>
      <c r="F127" s="34">
        <v>0</v>
      </c>
      <c r="G127" s="45">
        <v>1</v>
      </c>
      <c r="H127" s="45">
        <v>2</v>
      </c>
      <c r="I127" s="45">
        <v>3</v>
      </c>
      <c r="J127" s="45">
        <v>4</v>
      </c>
      <c r="K127" s="108" t="s">
        <v>169</v>
      </c>
      <c r="L127" s="35"/>
      <c r="M127" s="115"/>
    </row>
    <row r="128" spans="1:18" ht="35.1" customHeight="1">
      <c r="A128" s="137"/>
      <c r="B128" s="139"/>
      <c r="C128" s="6">
        <v>11.23</v>
      </c>
      <c r="D128" s="24" t="s">
        <v>170</v>
      </c>
      <c r="E128" s="34"/>
      <c r="F128" s="34">
        <v>0</v>
      </c>
      <c r="G128" s="60">
        <v>1</v>
      </c>
      <c r="H128" s="60">
        <v>2</v>
      </c>
      <c r="I128" s="60">
        <v>3</v>
      </c>
      <c r="J128" s="60">
        <v>4</v>
      </c>
      <c r="K128" s="112" t="s">
        <v>171</v>
      </c>
      <c r="L128" s="35"/>
      <c r="M128" s="115"/>
    </row>
    <row r="129" spans="1:13" ht="35.1" customHeight="1">
      <c r="A129" s="137"/>
      <c r="B129" s="139"/>
      <c r="C129" s="6">
        <v>11.24</v>
      </c>
      <c r="D129" s="61" t="s">
        <v>172</v>
      </c>
      <c r="E129" s="34"/>
      <c r="F129" s="34">
        <v>0</v>
      </c>
      <c r="G129" s="45">
        <v>1</v>
      </c>
      <c r="H129" s="45">
        <v>2</v>
      </c>
      <c r="I129" s="45">
        <v>3</v>
      </c>
      <c r="J129" s="45">
        <v>4</v>
      </c>
      <c r="K129" s="108" t="s">
        <v>173</v>
      </c>
      <c r="L129" s="35"/>
      <c r="M129" s="115"/>
    </row>
    <row r="130" spans="1:13" ht="35.1" customHeight="1">
      <c r="A130" s="137"/>
      <c r="B130" s="139"/>
      <c r="C130" s="6">
        <v>11.25</v>
      </c>
      <c r="D130" s="61" t="s">
        <v>174</v>
      </c>
      <c r="E130" s="34"/>
      <c r="F130" s="34">
        <v>0</v>
      </c>
      <c r="G130" s="45">
        <v>1</v>
      </c>
      <c r="H130" s="45">
        <v>2</v>
      </c>
      <c r="I130" s="45">
        <v>3</v>
      </c>
      <c r="J130" s="45">
        <v>4</v>
      </c>
      <c r="K130" s="108" t="s">
        <v>173</v>
      </c>
      <c r="L130" s="35"/>
      <c r="M130" s="115"/>
    </row>
    <row r="131" spans="1:13" ht="35.1" customHeight="1">
      <c r="A131" s="137"/>
      <c r="B131" s="139"/>
      <c r="C131" s="6">
        <v>11.26</v>
      </c>
      <c r="D131" s="61" t="s">
        <v>175</v>
      </c>
      <c r="E131" s="34"/>
      <c r="F131" s="34">
        <v>0</v>
      </c>
      <c r="G131" s="60">
        <v>1</v>
      </c>
      <c r="H131" s="60">
        <v>2</v>
      </c>
      <c r="I131" s="60">
        <v>3</v>
      </c>
      <c r="J131" s="60">
        <v>4</v>
      </c>
      <c r="K131" s="34"/>
      <c r="L131" s="35"/>
      <c r="M131" s="115"/>
    </row>
    <row r="132" spans="1:13">
      <c r="A132" s="138"/>
      <c r="B132" s="140"/>
      <c r="C132" s="36"/>
      <c r="D132" s="26"/>
      <c r="E132" s="36"/>
      <c r="F132" s="36"/>
      <c r="G132" s="36"/>
      <c r="H132" s="36"/>
      <c r="I132" s="36"/>
      <c r="J132" s="36"/>
      <c r="K132" s="28" t="s">
        <v>51</v>
      </c>
      <c r="L132" s="36">
        <f>SUM(L106:L131)</f>
        <v>0</v>
      </c>
      <c r="M132" s="36"/>
    </row>
    <row r="133" spans="1:13">
      <c r="A133" s="147" t="s">
        <v>52</v>
      </c>
      <c r="B133" s="148"/>
      <c r="C133" s="148"/>
      <c r="D133" s="148"/>
      <c r="E133" s="148"/>
      <c r="F133" s="148"/>
      <c r="G133" s="148"/>
      <c r="H133" s="148"/>
      <c r="I133" s="148"/>
      <c r="J133" s="148"/>
      <c r="K133" s="148"/>
      <c r="L133" s="148"/>
      <c r="M133" s="149"/>
    </row>
    <row r="134" spans="1:13">
      <c r="A134" s="150"/>
      <c r="B134" s="151"/>
      <c r="C134" s="151"/>
      <c r="D134" s="151"/>
      <c r="E134" s="151"/>
      <c r="F134" s="151"/>
      <c r="G134" s="151"/>
      <c r="H134" s="151"/>
      <c r="I134" s="151"/>
      <c r="J134" s="151"/>
      <c r="K134" s="151"/>
      <c r="L134" s="151"/>
      <c r="M134" s="152"/>
    </row>
    <row r="135" spans="1:13">
      <c r="A135" s="150"/>
      <c r="B135" s="151"/>
      <c r="C135" s="151"/>
      <c r="D135" s="151"/>
      <c r="E135" s="151"/>
      <c r="F135" s="151"/>
      <c r="G135" s="151"/>
      <c r="H135" s="151"/>
      <c r="I135" s="151"/>
      <c r="J135" s="151"/>
      <c r="K135" s="151"/>
      <c r="L135" s="151"/>
      <c r="M135" s="152"/>
    </row>
    <row r="136" spans="1:13">
      <c r="A136" s="153"/>
      <c r="B136" s="154"/>
      <c r="C136" s="154"/>
      <c r="D136" s="154"/>
      <c r="E136" s="154"/>
      <c r="F136" s="154"/>
      <c r="G136" s="154"/>
      <c r="H136" s="154"/>
      <c r="I136" s="154"/>
      <c r="J136" s="154"/>
      <c r="K136" s="154"/>
      <c r="L136" s="154"/>
      <c r="M136" s="155"/>
    </row>
    <row r="137" spans="1:13" ht="15.75" thickBot="1"/>
    <row r="138" spans="1:13" ht="33.75" thickBot="1">
      <c r="A138" s="62" t="s">
        <v>1</v>
      </c>
      <c r="B138" s="63" t="s">
        <v>176</v>
      </c>
      <c r="C138" s="64" t="s">
        <v>177</v>
      </c>
      <c r="D138" s="65" t="s">
        <v>178</v>
      </c>
      <c r="E138" s="65" t="s">
        <v>179</v>
      </c>
      <c r="F138" s="66" t="s">
        <v>180</v>
      </c>
      <c r="G138" s="156" t="s">
        <v>181</v>
      </c>
      <c r="H138" s="157"/>
      <c r="I138" s="67" t="s">
        <v>182</v>
      </c>
      <c r="J138" s="68" t="s">
        <v>183</v>
      </c>
      <c r="K138" s="69" t="s">
        <v>184</v>
      </c>
    </row>
    <row r="139" spans="1:13" ht="17.25" thickBot="1">
      <c r="A139" s="180" t="s">
        <v>9</v>
      </c>
      <c r="B139" s="70" t="s">
        <v>10</v>
      </c>
      <c r="C139" s="71">
        <v>40</v>
      </c>
      <c r="D139" s="72">
        <f>SUM(L7:L16)</f>
        <v>0</v>
      </c>
      <c r="E139" s="73">
        <v>10</v>
      </c>
      <c r="F139" s="181">
        <f>SUM(D141/C141)</f>
        <v>0</v>
      </c>
      <c r="G139" s="183">
        <v>1</v>
      </c>
      <c r="H139" s="184"/>
      <c r="I139" s="177">
        <f>(F139)</f>
        <v>0</v>
      </c>
      <c r="J139" s="187" t="s">
        <v>185</v>
      </c>
      <c r="K139" s="161" t="s">
        <v>185</v>
      </c>
    </row>
    <row r="140" spans="1:13" ht="17.25" thickBot="1">
      <c r="A140" s="180"/>
      <c r="B140" s="70" t="s">
        <v>36</v>
      </c>
      <c r="C140" s="71">
        <v>32</v>
      </c>
      <c r="D140" s="74">
        <f>SUM(L19:L26)</f>
        <v>0</v>
      </c>
      <c r="E140" s="75">
        <v>8</v>
      </c>
      <c r="F140" s="182"/>
      <c r="G140" s="185"/>
      <c r="H140" s="186"/>
      <c r="I140" s="179"/>
      <c r="J140" s="188"/>
      <c r="K140" s="162"/>
    </row>
    <row r="141" spans="1:13" ht="33.75" thickBot="1">
      <c r="A141" s="76"/>
      <c r="B141" s="77" t="s">
        <v>51</v>
      </c>
      <c r="C141" s="78">
        <f>SUM(C139:C140)</f>
        <v>72</v>
      </c>
      <c r="D141" s="79">
        <f>SUM(D139:D140)</f>
        <v>0</v>
      </c>
      <c r="E141" s="158"/>
      <c r="F141" s="160"/>
      <c r="G141" s="80" t="s">
        <v>186</v>
      </c>
      <c r="H141" s="81" t="s">
        <v>187</v>
      </c>
      <c r="I141" s="163"/>
      <c r="J141" s="164"/>
      <c r="K141" s="165"/>
    </row>
    <row r="142" spans="1:13" ht="17.25" thickBot="1">
      <c r="A142" s="166" t="s">
        <v>188</v>
      </c>
      <c r="B142" s="70" t="s">
        <v>54</v>
      </c>
      <c r="C142" s="71">
        <v>20</v>
      </c>
      <c r="D142" s="82">
        <v>0</v>
      </c>
      <c r="E142" s="83">
        <v>5</v>
      </c>
      <c r="F142" s="84">
        <f>D142/C142</f>
        <v>0</v>
      </c>
      <c r="G142" s="85">
        <v>0.8</v>
      </c>
      <c r="H142" s="86">
        <v>0.9</v>
      </c>
      <c r="I142" s="168">
        <f>SUM(F142:F146)/5</f>
        <v>0</v>
      </c>
      <c r="J142" s="171">
        <f>SUM(I142*K142)</f>
        <v>0</v>
      </c>
      <c r="K142" s="174">
        <v>0.55000000000000004</v>
      </c>
    </row>
    <row r="143" spans="1:13" ht="17.25" thickBot="1">
      <c r="A143" s="166"/>
      <c r="B143" s="70" t="s">
        <v>67</v>
      </c>
      <c r="C143" s="71">
        <v>32</v>
      </c>
      <c r="D143" s="74">
        <v>0</v>
      </c>
      <c r="E143" s="71">
        <v>8</v>
      </c>
      <c r="F143" s="87">
        <f>D143/C143</f>
        <v>0</v>
      </c>
      <c r="G143" s="88">
        <v>0.71419999999999995</v>
      </c>
      <c r="H143" s="89">
        <v>0.85709999999999997</v>
      </c>
      <c r="I143" s="169"/>
      <c r="J143" s="172"/>
      <c r="K143" s="175"/>
    </row>
    <row r="144" spans="1:13" ht="17.25" thickBot="1">
      <c r="A144" s="166"/>
      <c r="B144" s="70" t="s">
        <v>81</v>
      </c>
      <c r="C144" s="71">
        <f>SUM(J54:J63)</f>
        <v>84</v>
      </c>
      <c r="D144" s="74">
        <f>SUM(L54:L63)</f>
        <v>0</v>
      </c>
      <c r="E144" s="71">
        <v>11</v>
      </c>
      <c r="F144" s="87">
        <f t="shared" ref="F144:F149" si="0">D144/C144</f>
        <v>0</v>
      </c>
      <c r="G144" s="88">
        <v>0.61899999999999999</v>
      </c>
      <c r="H144" s="89">
        <v>0.75</v>
      </c>
      <c r="I144" s="169"/>
      <c r="J144" s="172"/>
      <c r="K144" s="175"/>
    </row>
    <row r="145" spans="1:11" ht="17.25" thickBot="1">
      <c r="A145" s="166"/>
      <c r="B145" s="70" t="s">
        <v>189</v>
      </c>
      <c r="C145" s="71">
        <v>44</v>
      </c>
      <c r="D145" s="74">
        <f>SUM(L66:L76)</f>
        <v>0</v>
      </c>
      <c r="E145" s="71">
        <v>11</v>
      </c>
      <c r="F145" s="87">
        <f t="shared" si="0"/>
        <v>0</v>
      </c>
      <c r="G145" s="88">
        <v>0.68179999999999996</v>
      </c>
      <c r="H145" s="89">
        <v>0.7954</v>
      </c>
      <c r="I145" s="169"/>
      <c r="J145" s="172"/>
      <c r="K145" s="175"/>
    </row>
    <row r="146" spans="1:11" ht="17.25" thickBot="1">
      <c r="A146" s="166"/>
      <c r="B146" s="70" t="s">
        <v>112</v>
      </c>
      <c r="C146" s="71">
        <v>39</v>
      </c>
      <c r="D146" s="74">
        <f>SUM(L79:L85)</f>
        <v>0</v>
      </c>
      <c r="E146" s="71">
        <v>7</v>
      </c>
      <c r="F146" s="87">
        <f t="shared" si="0"/>
        <v>0</v>
      </c>
      <c r="G146" s="88">
        <v>0.64100000000000001</v>
      </c>
      <c r="H146" s="89">
        <v>0.82050000000000001</v>
      </c>
      <c r="I146" s="170"/>
      <c r="J146" s="173"/>
      <c r="K146" s="176"/>
    </row>
    <row r="147" spans="1:11" ht="17.25" thickBot="1">
      <c r="A147" s="166"/>
      <c r="B147" s="70" t="s">
        <v>190</v>
      </c>
      <c r="C147" s="71">
        <v>16</v>
      </c>
      <c r="D147" s="74">
        <f>SUM(L88:L91)</f>
        <v>0</v>
      </c>
      <c r="E147" s="71">
        <v>4</v>
      </c>
      <c r="F147" s="87">
        <f t="shared" si="0"/>
        <v>0</v>
      </c>
      <c r="G147" s="88">
        <v>0.625</v>
      </c>
      <c r="H147" s="89">
        <v>0.875</v>
      </c>
      <c r="I147" s="177">
        <f>SUM(F147:F150)/4</f>
        <v>0</v>
      </c>
      <c r="J147" s="171">
        <f>SUM(I147*K147)</f>
        <v>0</v>
      </c>
      <c r="K147" s="174">
        <v>0.45</v>
      </c>
    </row>
    <row r="148" spans="1:11" ht="17.25" thickBot="1">
      <c r="A148" s="166"/>
      <c r="B148" s="70" t="s">
        <v>129</v>
      </c>
      <c r="C148" s="71">
        <v>12</v>
      </c>
      <c r="D148" s="74">
        <f>SUM(L94:L96)</f>
        <v>0</v>
      </c>
      <c r="E148" s="71">
        <v>3</v>
      </c>
      <c r="F148" s="87">
        <f t="shared" si="0"/>
        <v>0</v>
      </c>
      <c r="G148" s="88">
        <v>0.5</v>
      </c>
      <c r="H148" s="89">
        <v>0.75</v>
      </c>
      <c r="I148" s="178"/>
      <c r="J148" s="172"/>
      <c r="K148" s="175"/>
    </row>
    <row r="149" spans="1:11" ht="17.25" thickBot="1">
      <c r="A149" s="166"/>
      <c r="B149" s="70" t="s">
        <v>135</v>
      </c>
      <c r="C149" s="71">
        <v>20</v>
      </c>
      <c r="D149" s="74">
        <f>SUM(L99:L103)</f>
        <v>0</v>
      </c>
      <c r="E149" s="71">
        <v>5</v>
      </c>
      <c r="F149" s="87">
        <f t="shared" si="0"/>
        <v>0</v>
      </c>
      <c r="G149" s="88">
        <v>0.25</v>
      </c>
      <c r="H149" s="90">
        <v>0.75</v>
      </c>
      <c r="I149" s="178"/>
      <c r="J149" s="172"/>
      <c r="K149" s="175"/>
    </row>
    <row r="150" spans="1:11" ht="17.25" thickBot="1">
      <c r="A150" s="167"/>
      <c r="B150" s="91" t="s">
        <v>36</v>
      </c>
      <c r="C150" s="92">
        <v>148</v>
      </c>
      <c r="D150" s="93">
        <f>SUM(L106:L131)</f>
        <v>0</v>
      </c>
      <c r="E150" s="92">
        <v>26</v>
      </c>
      <c r="F150" s="94">
        <f>D150/C150</f>
        <v>0</v>
      </c>
      <c r="G150" s="95">
        <v>0.6</v>
      </c>
      <c r="H150" s="96">
        <v>0.8</v>
      </c>
      <c r="I150" s="179"/>
      <c r="J150" s="173"/>
      <c r="K150" s="176"/>
    </row>
    <row r="151" spans="1:11" ht="34.5" customHeight="1" thickBot="1">
      <c r="A151" s="97"/>
      <c r="B151" s="98" t="s">
        <v>51</v>
      </c>
      <c r="C151" s="99">
        <f>SUM(C142:C150)</f>
        <v>415</v>
      </c>
      <c r="D151" s="100">
        <f>SUM(D142:D150)</f>
        <v>0</v>
      </c>
      <c r="E151" s="158"/>
      <c r="F151" s="159"/>
      <c r="G151" s="159"/>
      <c r="H151" s="159"/>
      <c r="I151" s="160"/>
      <c r="J151" s="101" t="s">
        <v>191</v>
      </c>
      <c r="K151" s="102">
        <f>SUM(J142,J143,J144,J145,J146)</f>
        <v>0</v>
      </c>
    </row>
    <row r="152" spans="1:11" ht="16.5">
      <c r="A152" s="97"/>
      <c r="B152" s="103"/>
      <c r="C152" s="103"/>
      <c r="D152" s="103"/>
      <c r="E152" s="103"/>
      <c r="F152" s="103"/>
      <c r="G152" s="104"/>
      <c r="H152" s="105"/>
      <c r="I152" s="106"/>
    </row>
  </sheetData>
  <mergeCells count="50">
    <mergeCell ref="E151:I151"/>
    <mergeCell ref="K139:K140"/>
    <mergeCell ref="E141:F141"/>
    <mergeCell ref="I141:K141"/>
    <mergeCell ref="A142:A150"/>
    <mergeCell ref="I142:I146"/>
    <mergeCell ref="J142:J146"/>
    <mergeCell ref="K142:K146"/>
    <mergeCell ref="I147:I150"/>
    <mergeCell ref="J147:J150"/>
    <mergeCell ref="K147:K150"/>
    <mergeCell ref="A139:A140"/>
    <mergeCell ref="F139:F140"/>
    <mergeCell ref="G139:H140"/>
    <mergeCell ref="I139:I140"/>
    <mergeCell ref="J139:J140"/>
    <mergeCell ref="B99:B104"/>
    <mergeCell ref="F105:J105"/>
    <mergeCell ref="B106:B132"/>
    <mergeCell ref="A133:M136"/>
    <mergeCell ref="G138:H138"/>
    <mergeCell ref="F98:J98"/>
    <mergeCell ref="F34:J34"/>
    <mergeCell ref="A35:A132"/>
    <mergeCell ref="B35:B42"/>
    <mergeCell ref="F43:J43"/>
    <mergeCell ref="B44:B52"/>
    <mergeCell ref="F53:J53"/>
    <mergeCell ref="B54:B64"/>
    <mergeCell ref="F65:J65"/>
    <mergeCell ref="B66:B77"/>
    <mergeCell ref="F78:J78"/>
    <mergeCell ref="B79:B86"/>
    <mergeCell ref="F87:J87"/>
    <mergeCell ref="B88:B92"/>
    <mergeCell ref="F93:J93"/>
    <mergeCell ref="B94:B97"/>
    <mergeCell ref="A28:M31"/>
    <mergeCell ref="A1:M1"/>
    <mergeCell ref="A2:D2"/>
    <mergeCell ref="E2:I2"/>
    <mergeCell ref="J2:L2"/>
    <mergeCell ref="A3:D3"/>
    <mergeCell ref="E3:I3"/>
    <mergeCell ref="J3:L3"/>
    <mergeCell ref="F5:J5"/>
    <mergeCell ref="A6:A27"/>
    <mergeCell ref="B6:B17"/>
    <mergeCell ref="F18:J18"/>
    <mergeCell ref="B19:B27"/>
  </mergeCells>
  <hyperlinks>
    <hyperlink ref="K9" r:id="rId1"/>
    <hyperlink ref="K12" r:id="rId2"/>
    <hyperlink ref="K13" r:id="rId3"/>
    <hyperlink ref="K14" r:id="rId4"/>
    <hyperlink ref="K16" r:id="rId5"/>
    <hyperlink ref="K19" r:id="rId6"/>
    <hyperlink ref="K20" r:id="rId7"/>
    <hyperlink ref="K21" r:id="rId8"/>
    <hyperlink ref="K22" r:id="rId9"/>
    <hyperlink ref="K23" r:id="rId10"/>
    <hyperlink ref="K24" r:id="rId11"/>
    <hyperlink ref="K25" r:id="rId12"/>
    <hyperlink ref="K44" r:id="rId13"/>
    <hyperlink ref="K45" r:id="rId14"/>
    <hyperlink ref="K46" r:id="rId15"/>
    <hyperlink ref="K47" r:id="rId16"/>
    <hyperlink ref="K75" r:id="rId17"/>
    <hyperlink ref="K54" r:id="rId18"/>
    <hyperlink ref="K55" r:id="rId19"/>
    <hyperlink ref="K48" r:id="rId20"/>
    <hyperlink ref="K49" r:id="rId21"/>
    <hyperlink ref="K50" r:id="rId22"/>
    <hyperlink ref="K66" r:id="rId23"/>
    <hyperlink ref="K69" r:id="rId24"/>
    <hyperlink ref="K71" r:id="rId25"/>
    <hyperlink ref="K73" r:id="rId26"/>
    <hyperlink ref="K106" r:id="rId27"/>
    <hyperlink ref="K108" r:id="rId28"/>
    <hyperlink ref="K109" r:id="rId29"/>
    <hyperlink ref="K113" r:id="rId30"/>
    <hyperlink ref="K127" r:id="rId31"/>
    <hyperlink ref="K128" r:id="rId32"/>
    <hyperlink ref="K94" r:id="rId33"/>
    <hyperlink ref="K95" r:id="rId34"/>
    <hyperlink ref="K96" r:id="rId35"/>
    <hyperlink ref="K129" r:id="rId36"/>
    <hyperlink ref="K130" r:id="rId37"/>
    <hyperlink ref="K10" r:id="rId38"/>
    <hyperlink ref="K90" r:id="rId39"/>
    <hyperlink ref="K88" r:id="rId40"/>
    <hyperlink ref="K102" r:id="rId41"/>
    <hyperlink ref="K100" r:id="rId42"/>
    <hyperlink ref="K51" r:id="rId43"/>
    <hyperlink ref="K58" r:id="rId44"/>
    <hyperlink ref="K61" r:id="rId45"/>
    <hyperlink ref="K62" r:id="rId46"/>
    <hyperlink ref="K63" r:id="rId47"/>
    <hyperlink ref="K70" r:id="rId48"/>
    <hyperlink ref="K40" r:id="rId49"/>
  </hyperlinks>
  <pageMargins left="0.7" right="0.7" top="0.75" bottom="0.75" header="0.3" footer="0.3"/>
  <pageSetup orientation="portrait" r:id="rId50"/>
  <legacyDrawing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2016</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Burns</dc:creator>
  <cp:lastModifiedBy>Jim Cress</cp:lastModifiedBy>
  <dcterms:created xsi:type="dcterms:W3CDTF">2016-04-04T21:08:07Z</dcterms:created>
  <dcterms:modified xsi:type="dcterms:W3CDTF">2016-09-15T11:23:10Z</dcterms:modified>
</cp:coreProperties>
</file>